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a\Water_Infrastructure\Data\Staff\Jennifer (JP)\Database Info\SAP - YR End Rpts\21-22 FY Year end reports\"/>
    </mc:Choice>
  </mc:AlternateContent>
  <xr:revisionPtr revIDLastSave="0" documentId="8_{D3A23692-721A-47A0-BDCB-E5FDC254677F}" xr6:coauthVersionLast="47" xr6:coauthVersionMax="47" xr10:uidLastSave="{00000000-0000-0000-0000-000000000000}"/>
  <bookViews>
    <workbookView xWindow="30150" yWindow="390" windowWidth="21600" windowHeight="12735" xr2:uid="{2CBE82E1-4A0F-429D-B78A-7CD372B00C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99" i="1" l="1"/>
  <c r="H1116" i="1"/>
  <c r="H1002" i="1"/>
  <c r="H962" i="1"/>
  <c r="H859" i="1"/>
  <c r="H818" i="1"/>
  <c r="H744" i="1"/>
  <c r="H699" i="1"/>
  <c r="H564" i="1"/>
  <c r="H557" i="1"/>
  <c r="H546" i="1"/>
  <c r="H540" i="1"/>
  <c r="H535" i="1"/>
  <c r="H518" i="1"/>
  <c r="H495" i="1"/>
  <c r="H407" i="1"/>
  <c r="H339" i="1"/>
  <c r="H330" i="1"/>
  <c r="H300" i="1"/>
  <c r="H285" i="1"/>
  <c r="H276" i="1"/>
  <c r="H264" i="1"/>
  <c r="H207" i="1"/>
  <c r="H121" i="1"/>
  <c r="H75" i="1"/>
  <c r="H45" i="1"/>
  <c r="H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House, Jennifer</author>
  </authors>
  <commentList>
    <comment ref="I8" authorId="0" shapeId="0" xr:uid="{0EB35F6A-5811-4792-BAD4-2BBC889CEB61}">
      <text>
        <r>
          <rPr>
            <b/>
            <sz val="9"/>
            <color indexed="81"/>
            <rFont val="Tahoma"/>
            <charset val="1"/>
          </rPr>
          <t>House, Jennifer:</t>
        </r>
        <r>
          <rPr>
            <sz val="9"/>
            <color indexed="81"/>
            <rFont val="Tahoma"/>
            <charset val="1"/>
          </rPr>
          <t xml:space="preserve">
Grant ended 9/30/2021</t>
        </r>
      </text>
    </comment>
    <comment ref="H303" authorId="0" shapeId="0" xr:uid="{15F86BD1-AD61-4C07-BDC3-68EF1AE93502}">
      <text>
        <r>
          <rPr>
            <b/>
            <sz val="9"/>
            <color indexed="81"/>
            <rFont val="Tahoma"/>
            <charset val="1"/>
          </rPr>
          <t>House, Jennifer:</t>
        </r>
        <r>
          <rPr>
            <sz val="9"/>
            <color indexed="81"/>
            <rFont val="Tahoma"/>
            <charset val="1"/>
          </rPr>
          <t xml:space="preserve">
JV submitted 6/30 to move Econ Dev Proj ARPA earmark transfer to new RCC 2281-28B7.</t>
        </r>
      </text>
    </comment>
    <comment ref="H325" authorId="0" shapeId="0" xr:uid="{4553B404-BE53-4A27-A5F3-E12D96D80AFF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$14,222 overpd as loan in 4W02. Crossed Fys, took 2 entries.</t>
        </r>
      </text>
    </comment>
    <comment ref="H772" authorId="0" shapeId="0" xr:uid="{3ECA51D8-2D5F-4D4A-BE45-08F75EB8582C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Account correction after the fact. PF/Loan ratio was disb incorrectly.</t>
        </r>
      </text>
    </comment>
    <comment ref="H836" authorId="0" shapeId="0" xr:uid="{E68AFCD4-A241-4B36-8429-EC8CE7188CB5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AP account correction after the fact.</t>
        </r>
      </text>
    </comment>
    <comment ref="H915" authorId="0" shapeId="0" xr:uid="{D3961C78-A410-47A3-AB9D-22FCE0E4153D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Reclass</t>
        </r>
      </text>
    </comment>
    <comment ref="H945" authorId="0" shapeId="0" xr:uid="{413C176C-1379-48C3-8B40-423C0DC968C7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Disb # 8 after reclass from prev FY removed $4,963</t>
        </r>
      </text>
    </comment>
    <comment ref="H946" authorId="0" shapeId="0" xr:uid="{786842B3-50B7-4CCF-891E-2F9C5A436F8C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Adjusted disb to Minus out $4,963 reclassed to 2328</t>
        </r>
      </text>
    </comment>
    <comment ref="H947" authorId="0" shapeId="0" xr:uid="{7059620D-5882-433D-9981-FA75EB9618F1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Reclassed to 2328. Pd out wrong %. Discovered after the fact.</t>
        </r>
      </text>
    </comment>
    <comment ref="H948" authorId="0" shapeId="0" xr:uid="{00F38562-D428-48F6-9B33-B5CF624D883F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Town return excess pd on disb</t>
        </r>
      </text>
    </comment>
    <comment ref="H1036" authorId="0" shapeId="0" xr:uid="{D53DF103-E69C-467A-AD59-133CF053A27D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Adjustment in AP to correct disb ratio after the fact.</t>
        </r>
      </text>
    </comment>
    <comment ref="H1138" authorId="0" shapeId="0" xr:uid="{17183F90-C690-4059-8185-5D3305E1F3D8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Acct adjustment after the fact to fix disb ratio.</t>
        </r>
      </text>
    </comment>
  </commentList>
</comments>
</file>

<file path=xl/sharedStrings.xml><?xml version="1.0" encoding="utf-8"?>
<sst xmlns="http://schemas.openxmlformats.org/spreadsheetml/2006/main" count="2476" uniqueCount="624">
  <si>
    <t>Disbursements  For a Date Range By Gl Center</t>
  </si>
  <si>
    <t>FY 21-22</t>
  </si>
  <si>
    <t>Agreement Number (Internal)</t>
  </si>
  <si>
    <t>Long Project and Recipient Desc</t>
  </si>
  <si>
    <t>Project Account Budget Code Desc</t>
  </si>
  <si>
    <t>Project Account GL Account</t>
  </si>
  <si>
    <t>Long Project Account Desc</t>
  </si>
  <si>
    <t>Transaction Time</t>
  </si>
  <si>
    <t>Project Account GL Center</t>
  </si>
  <si>
    <t>Transaction Amount</t>
  </si>
  <si>
    <t>XCloud</t>
  </si>
  <si>
    <t>CDBG</t>
  </si>
  <si>
    <t>Town of Rich Square</t>
  </si>
  <si>
    <t>14-I-3041</t>
  </si>
  <si>
    <t>146046022014</t>
  </si>
  <si>
    <t>2000039195</t>
  </si>
  <si>
    <t>Town of Lowell</t>
  </si>
  <si>
    <t>14-I-3033</t>
  </si>
  <si>
    <t>Balanced w/ XCloud 6/30/2022</t>
  </si>
  <si>
    <t>Total</t>
  </si>
  <si>
    <t>Grant $</t>
  </si>
  <si>
    <t>Town of Clyde</t>
  </si>
  <si>
    <t>15-I-3083</t>
  </si>
  <si>
    <t>146046022015</t>
  </si>
  <si>
    <t>Town of Hobgood</t>
  </si>
  <si>
    <t>15-I-3082</t>
  </si>
  <si>
    <t>Town of Plymouth</t>
  </si>
  <si>
    <t>15-I-3047</t>
  </si>
  <si>
    <t>Town of Saratoga</t>
  </si>
  <si>
    <t>15-I-3164</t>
  </si>
  <si>
    <t>Town of Madison</t>
  </si>
  <si>
    <t>15-I-3159</t>
  </si>
  <si>
    <t>Town of Fairmont</t>
  </si>
  <si>
    <t>15-I-3158</t>
  </si>
  <si>
    <t>Town of Rowland</t>
  </si>
  <si>
    <t>15-I-3163</t>
  </si>
  <si>
    <t>Town of Mount Olive</t>
  </si>
  <si>
    <t>15-I-3161</t>
  </si>
  <si>
    <t>Town of Parmele</t>
  </si>
  <si>
    <t>15-I-3152</t>
  </si>
  <si>
    <t>Town of Selma</t>
  </si>
  <si>
    <t>15-I-3166</t>
  </si>
  <si>
    <t>Town of Greenevers</t>
  </si>
  <si>
    <t>16-I-2919</t>
  </si>
  <si>
    <t>146046022016</t>
  </si>
  <si>
    <t>City of Dunn</t>
  </si>
  <si>
    <t>16-I-3156</t>
  </si>
  <si>
    <t>Town of Bryson City</t>
  </si>
  <si>
    <t>16-I-3153</t>
  </si>
  <si>
    <t>Town of Scotland Neck</t>
  </si>
  <si>
    <t>16-I-3165</t>
  </si>
  <si>
    <t>Town of Enfield</t>
  </si>
  <si>
    <t>16-I-3157</t>
  </si>
  <si>
    <t>Town of Roseboro</t>
  </si>
  <si>
    <t>16-I-3162</t>
  </si>
  <si>
    <t>Town of Chadbourn</t>
  </si>
  <si>
    <t>16-I-3155</t>
  </si>
  <si>
    <t>Town of Maxton</t>
  </si>
  <si>
    <t>16-I-3160</t>
  </si>
  <si>
    <t>Town of Burnsville</t>
  </si>
  <si>
    <t>16-I-3154</t>
  </si>
  <si>
    <t>City of Mount Airy</t>
  </si>
  <si>
    <t>17-I-2968</t>
  </si>
  <si>
    <t>146046022017</t>
  </si>
  <si>
    <t>Town of Columbia</t>
  </si>
  <si>
    <t>17-I-2958</t>
  </si>
  <si>
    <t>Town of Faison</t>
  </si>
  <si>
    <t>17-I-2962</t>
  </si>
  <si>
    <t>Town of Grantsboro</t>
  </si>
  <si>
    <t>17-I-2964</t>
  </si>
  <si>
    <t>Town of Biscoe</t>
  </si>
  <si>
    <t>17-I-2955</t>
  </si>
  <si>
    <t>City of Laurinburg</t>
  </si>
  <si>
    <t>17-I-2966</t>
  </si>
  <si>
    <t>Town of Lumberton</t>
  </si>
  <si>
    <t>17-I-2967</t>
  </si>
  <si>
    <t>City of Elizabeth City</t>
  </si>
  <si>
    <t>17-I-2960</t>
  </si>
  <si>
    <t>Town of Stoneville</t>
  </si>
  <si>
    <t>17-I-2970</t>
  </si>
  <si>
    <t>City of Lumberton</t>
  </si>
  <si>
    <t>Town of Jonesville</t>
  </si>
  <si>
    <t>18-I-3030</t>
  </si>
  <si>
    <t>146046022018</t>
  </si>
  <si>
    <t>18-I-3036</t>
  </si>
  <si>
    <t>Town of Liberty</t>
  </si>
  <si>
    <t>18-I-3032</t>
  </si>
  <si>
    <t>Town of Farmville</t>
  </si>
  <si>
    <t>18-I-3044</t>
  </si>
  <si>
    <t>Town of Aulander</t>
  </si>
  <si>
    <t>18-I-3042</t>
  </si>
  <si>
    <t>City of Lowell</t>
  </si>
  <si>
    <t>18-I-3034</t>
  </si>
  <si>
    <t>Town of Red Springs</t>
  </si>
  <si>
    <t>18-I-3038</t>
  </si>
  <si>
    <t>Town of East Spencer</t>
  </si>
  <si>
    <t>18-I-3043</t>
  </si>
  <si>
    <t>Town of Goldston</t>
  </si>
  <si>
    <t>18-I-3045</t>
  </si>
  <si>
    <t>Town of Magnolia</t>
  </si>
  <si>
    <t>18-I-3035</t>
  </si>
  <si>
    <t>Town of Vass</t>
  </si>
  <si>
    <t>18-I-3039</t>
  </si>
  <si>
    <t>Town of Whitakers</t>
  </si>
  <si>
    <t>18-I-3040</t>
  </si>
  <si>
    <t>Townof Red Springs</t>
  </si>
  <si>
    <t>Town of Boone</t>
  </si>
  <si>
    <t>19-I-3102</t>
  </si>
  <si>
    <t>146046022019</t>
  </si>
  <si>
    <t>Town of Ayden</t>
  </si>
  <si>
    <t>19-I-3117</t>
  </si>
  <si>
    <t>City of High Shoals</t>
  </si>
  <si>
    <t>19-I-3105</t>
  </si>
  <si>
    <t>Town of Hoffman</t>
  </si>
  <si>
    <t>19-I-3107</t>
  </si>
  <si>
    <t>19-I-3106</t>
  </si>
  <si>
    <t>Town of Woodland</t>
  </si>
  <si>
    <t>19-I-3116</t>
  </si>
  <si>
    <t>19-I-3103</t>
  </si>
  <si>
    <t>Town of Kenly</t>
  </si>
  <si>
    <t>19-I-3109</t>
  </si>
  <si>
    <t>Town of High Shoals</t>
  </si>
  <si>
    <t>Town of Garland</t>
  </si>
  <si>
    <t>19-I-3104</t>
  </si>
  <si>
    <t>City of Sanford</t>
  </si>
  <si>
    <t>19-I-3113</t>
  </si>
  <si>
    <t>Town of Sanford</t>
  </si>
  <si>
    <t>Town of Andrews</t>
  </si>
  <si>
    <t>19-I-3101</t>
  </si>
  <si>
    <t>Town of Louisburg</t>
  </si>
  <si>
    <t>19-I-3110</t>
  </si>
  <si>
    <t>City of Reidsville</t>
  </si>
  <si>
    <t>19-I-3112</t>
  </si>
  <si>
    <t>Town of Warsaw</t>
  </si>
  <si>
    <t>19-I-3115</t>
  </si>
  <si>
    <t>Town of Tabor City</t>
  </si>
  <si>
    <t>19-I-3114</t>
  </si>
  <si>
    <t>Town of Hookerton</t>
  </si>
  <si>
    <t>19-I-3108</t>
  </si>
  <si>
    <t>Town of Benson</t>
  </si>
  <si>
    <t>20-I-3602</t>
  </si>
  <si>
    <t>2/9/20222</t>
  </si>
  <si>
    <t>146046022020</t>
  </si>
  <si>
    <t>Town of Robbinsville</t>
  </si>
  <si>
    <t>20-I-3611</t>
  </si>
  <si>
    <t>20-I-3604</t>
  </si>
  <si>
    <t>20-I-3607</t>
  </si>
  <si>
    <t>20-I-3606</t>
  </si>
  <si>
    <t>Jackson County</t>
  </si>
  <si>
    <t>09-D-2945</t>
  </si>
  <si>
    <t>14604604</t>
  </si>
  <si>
    <t>11-I-3051</t>
  </si>
  <si>
    <t>13-I-3150</t>
  </si>
  <si>
    <t>Balanced w/ XCloud 9/28/2021, All De-obligated $ spent</t>
  </si>
  <si>
    <t>SRP ARPA Grants</t>
  </si>
  <si>
    <t>Town of Norwood</t>
  </si>
  <si>
    <t>228128B6</t>
  </si>
  <si>
    <t>Balanced w/ XCloud 6/30/22</t>
  </si>
  <si>
    <t>VUR ARPA Training Grants</t>
  </si>
  <si>
    <t>Town of Hertford</t>
  </si>
  <si>
    <t>VUR-T-ARP-0043</t>
  </si>
  <si>
    <t>228028A5</t>
  </si>
  <si>
    <t>VUR-T-ARP-0058</t>
  </si>
  <si>
    <t>Town of Pilot Mountain</t>
  </si>
  <si>
    <t>VUR-T-ARP-0065</t>
  </si>
  <si>
    <t>Town of Franklinville</t>
  </si>
  <si>
    <t>VUR-T-ARP-0031</t>
  </si>
  <si>
    <t>Town of Ronda</t>
  </si>
  <si>
    <t>VUR-T-ARP-0072</t>
  </si>
  <si>
    <t>Town of Vanceboro</t>
  </si>
  <si>
    <t>VUR-T-ARP-0086</t>
  </si>
  <si>
    <t>Town of Middlesex</t>
  </si>
  <si>
    <t>VUR-T-ARP-0054</t>
  </si>
  <si>
    <t>Town of Walstonburg</t>
  </si>
  <si>
    <t>VUR-T-ARP-0087</t>
  </si>
  <si>
    <t>Balanced w/XCloud 6/30/22</t>
  </si>
  <si>
    <t>ARPA</t>
  </si>
  <si>
    <t>SRP ARPA "Other"  Grants</t>
  </si>
  <si>
    <t>Town of Elizabethtown</t>
  </si>
  <si>
    <t>SRP-W-ARP-0008</t>
  </si>
  <si>
    <t>228128B2</t>
  </si>
  <si>
    <t>CW SAP</t>
  </si>
  <si>
    <t>E-SAP-W-19-0022</t>
  </si>
  <si>
    <t>Yadkin Valley Sewer Authority</t>
  </si>
  <si>
    <t>E-SRP-W-17-0034</t>
  </si>
  <si>
    <t>Town of Bath</t>
  </si>
  <si>
    <t>E-SAP-W-19-0023</t>
  </si>
  <si>
    <t>E-SRP-W-18-0169</t>
  </si>
  <si>
    <t>Town of Landis</t>
  </si>
  <si>
    <t>E-SRP-W-18-0170</t>
  </si>
  <si>
    <t xml:space="preserve">City of Hickory </t>
  </si>
  <si>
    <t>E-SRG-T-08-0140</t>
  </si>
  <si>
    <t>Sampson County</t>
  </si>
  <si>
    <t>H-SRP-D-18-0168</t>
  </si>
  <si>
    <t>Oxford Water Works</t>
  </si>
  <si>
    <t>E-SRP-W-17-0035</t>
  </si>
  <si>
    <t>Reclass</t>
  </si>
  <si>
    <t>E-SRP-W-17-0113</t>
  </si>
  <si>
    <t>E-SRP-W-20-0179</t>
  </si>
  <si>
    <t>Town of Taylorsville</t>
  </si>
  <si>
    <t>E-SRP-W-17-0060</t>
  </si>
  <si>
    <t>DW SAP</t>
  </si>
  <si>
    <t>City of Eden</t>
  </si>
  <si>
    <t>H-SAP-D-19-0024</t>
  </si>
  <si>
    <t>Town of Hot Springs</t>
  </si>
  <si>
    <t>H-SAP-D-19-0034</t>
  </si>
  <si>
    <t>Town of Eden</t>
  </si>
  <si>
    <t>CW AIA</t>
  </si>
  <si>
    <t>E-AIA-W-18-0126</t>
  </si>
  <si>
    <t>E-AIA-W-18-0117</t>
  </si>
  <si>
    <t>Town of Lake Waccamaw</t>
  </si>
  <si>
    <t>E-AIA-W-20-0185</t>
  </si>
  <si>
    <t>E-AIA-W-17-0072</t>
  </si>
  <si>
    <t>Town of Manteo</t>
  </si>
  <si>
    <t>E-AIA-W-19-0165</t>
  </si>
  <si>
    <t>Town of White Lake</t>
  </si>
  <si>
    <t>E-AIA-W-20-0204</t>
  </si>
  <si>
    <t>E-AIA-W-18-0109</t>
  </si>
  <si>
    <t>Town of St Pauls</t>
  </si>
  <si>
    <t>E-AIA-W-17-0054</t>
  </si>
  <si>
    <t>Town of Parkton</t>
  </si>
  <si>
    <t>E-AIA-W-18-0108</t>
  </si>
  <si>
    <t>E-AIA-W-21-0233</t>
  </si>
  <si>
    <t>Bay River Metropolitan Sewer District</t>
  </si>
  <si>
    <t>E-AIA-W-19-0179</t>
  </si>
  <si>
    <t>Town of Valdese</t>
  </si>
  <si>
    <t>E-AIA-W-19-0174</t>
  </si>
  <si>
    <t>Town of Wadesboro</t>
  </si>
  <si>
    <t>E-AIA-W-20-0181</t>
  </si>
  <si>
    <t>Town of Murfreesboro</t>
  </si>
  <si>
    <t>E-AIA-W-19-0157</t>
  </si>
  <si>
    <t>City of Wilson</t>
  </si>
  <si>
    <t>E-AIA-W-16-0014</t>
  </si>
  <si>
    <t>Town of Smithfield</t>
  </si>
  <si>
    <t>E-AIA-W-21-0231</t>
  </si>
  <si>
    <t>City of Saluda</t>
  </si>
  <si>
    <t>E-AIA-W-21-0218</t>
  </si>
  <si>
    <t>E-AIA-W-20-0197</t>
  </si>
  <si>
    <t>City of Asheboro</t>
  </si>
  <si>
    <t>E-AIA-W-20-0182</t>
  </si>
  <si>
    <t>Town of Shallotte</t>
  </si>
  <si>
    <t>E-AIA-W-19-0178</t>
  </si>
  <si>
    <t>E-AIA-W-16-0029</t>
  </si>
  <si>
    <t>Town of Marshville</t>
  </si>
  <si>
    <t>E-AIA-W-20-0211</t>
  </si>
  <si>
    <t>City of Bessemer</t>
  </si>
  <si>
    <t>E-AIA-W-19-0163</t>
  </si>
  <si>
    <t>Town of Elm City</t>
  </si>
  <si>
    <t>E-AIA-W-17-0065</t>
  </si>
  <si>
    <t>E-AIA-W-19-0164</t>
  </si>
  <si>
    <t>Town of Spring Hope</t>
  </si>
  <si>
    <t>E-AIA-W-20-0209</t>
  </si>
  <si>
    <t>City of Randleman</t>
  </si>
  <si>
    <t>E-AIA-W-20-0189</t>
  </si>
  <si>
    <t>City of Monroe</t>
  </si>
  <si>
    <t>E-AIA-W-17-0051</t>
  </si>
  <si>
    <t>Town of Chocowinity</t>
  </si>
  <si>
    <t>E-AIA-W-18-0124</t>
  </si>
  <si>
    <t>Town of Bailey</t>
  </si>
  <si>
    <t>E-AIA-W-17-0100</t>
  </si>
  <si>
    <t>E-AIA-W-20-0193</t>
  </si>
  <si>
    <t>Town of Mayodan</t>
  </si>
  <si>
    <t>E-AIA-W-21-0228</t>
  </si>
  <si>
    <t>E-AIA-W-21-0227</t>
  </si>
  <si>
    <t>E-AIA-W-19-0146</t>
  </si>
  <si>
    <t>Town of Maysville</t>
  </si>
  <si>
    <t>E-AIA-W-17-0103</t>
  </si>
  <si>
    <t>Town of Lillington</t>
  </si>
  <si>
    <t>E-AIA-W-20-0196</t>
  </si>
  <si>
    <t>Town of Beaufort</t>
  </si>
  <si>
    <t>E-AIA-W-20-0187</t>
  </si>
  <si>
    <t>City of Archdale</t>
  </si>
  <si>
    <t>E-AIA-W-21-0216</t>
  </si>
  <si>
    <t>E-AIA-W-21-0214</t>
  </si>
  <si>
    <t>DW AIA</t>
  </si>
  <si>
    <t>H-AIA-D-17-0073</t>
  </si>
  <si>
    <t>City of Claremont</t>
  </si>
  <si>
    <t>H-AIA-D-19-0161</t>
  </si>
  <si>
    <t>H-AIA-D-20-0194</t>
  </si>
  <si>
    <t>H-AIA-D-18-0128</t>
  </si>
  <si>
    <t>City of Washington</t>
  </si>
  <si>
    <t>H-AIA-D-20-0192</t>
  </si>
  <si>
    <t>City of Southport</t>
  </si>
  <si>
    <t>H-AIA-D-18-0136</t>
  </si>
  <si>
    <t>H-AIA-D-18-0120</t>
  </si>
  <si>
    <t>H-AIA-D-17-0058</t>
  </si>
  <si>
    <t>Town of Dublin</t>
  </si>
  <si>
    <t>H-AIA-D-20-0190</t>
  </si>
  <si>
    <t>City of Marion</t>
  </si>
  <si>
    <t>H-AIA-D-19-0152</t>
  </si>
  <si>
    <t>H-AIA-D-20-0184</t>
  </si>
  <si>
    <t>Town of Pembroke</t>
  </si>
  <si>
    <t>H-AIA-D-19-0145</t>
  </si>
  <si>
    <t>Wilson County South East</t>
  </si>
  <si>
    <t>H-AIA-D-18-0122</t>
  </si>
  <si>
    <t>Wilson County South West</t>
  </si>
  <si>
    <t>H-AIA-D-18-0142</t>
  </si>
  <si>
    <t>H-AIA-D-17-0084</t>
  </si>
  <si>
    <t>H-AIA-D-19-0168</t>
  </si>
  <si>
    <t>H-AIA-D-19-0148</t>
  </si>
  <si>
    <t>H-AIA-D-20-0200</t>
  </si>
  <si>
    <t>Town of Saluda</t>
  </si>
  <si>
    <t>H-AIA-D-21-0217</t>
  </si>
  <si>
    <t>Broad River Water Authority</t>
  </si>
  <si>
    <t>H-AIA-D-16-0007</t>
  </si>
  <si>
    <t>H-AIA-D-17-0069</t>
  </si>
  <si>
    <t>H-AIA-D-19-0171</t>
  </si>
  <si>
    <t>Chowan County</t>
  </si>
  <si>
    <t>H-AIA-D-19-0153</t>
  </si>
  <si>
    <t>H-AIA-D-20-0198</t>
  </si>
  <si>
    <t>H-AIA-D-20-0021</t>
  </si>
  <si>
    <t>Town of Snow Hill</t>
  </si>
  <si>
    <t>H-AIA-D-18-0133</t>
  </si>
  <si>
    <t>H-AIA-D-19-0172</t>
  </si>
  <si>
    <t>H-AIA-D-17-0106</t>
  </si>
  <si>
    <t>Town of Dallas</t>
  </si>
  <si>
    <t>H-AIA-D-20-0195</t>
  </si>
  <si>
    <t>Town of Siler City</t>
  </si>
  <si>
    <t>H-AIA-D-18-0127</t>
  </si>
  <si>
    <t>H-AIA-D-21-0237</t>
  </si>
  <si>
    <t>Town of Robersonville</t>
  </si>
  <si>
    <t>H-AIA-D-16-0042</t>
  </si>
  <si>
    <t>Columbus County</t>
  </si>
  <si>
    <t>H-AIA-D-19-0154</t>
  </si>
  <si>
    <t>Davie Co Finance</t>
  </si>
  <si>
    <t>H-AIA-D-17-0057</t>
  </si>
  <si>
    <t>Town of Edenton</t>
  </si>
  <si>
    <t>H-AIA-D-19-0159</t>
  </si>
  <si>
    <t>H-AIA-D-19-0150</t>
  </si>
  <si>
    <t>H-AIA-D-21-0224</t>
  </si>
  <si>
    <t>H-AIA-D-21-0242</t>
  </si>
  <si>
    <t>H-AIA-D-21-0225</t>
  </si>
  <si>
    <t>City of Whiteville</t>
  </si>
  <si>
    <t>H-AIA-D-20-0186</t>
  </si>
  <si>
    <t>H-AIA-D-20-0201</t>
  </si>
  <si>
    <t>Bertie County</t>
  </si>
  <si>
    <t>H-AIA-D-16-0036</t>
  </si>
  <si>
    <t>Bertie County Water</t>
  </si>
  <si>
    <t>H-AIA-D-17-0062</t>
  </si>
  <si>
    <t>H-AIA-D-19-0175</t>
  </si>
  <si>
    <t>H-AIA-D-19-0176</t>
  </si>
  <si>
    <t>Bertie County Water District I</t>
  </si>
  <si>
    <t>H-AIA-D-20-0210</t>
  </si>
  <si>
    <t>Town Red Springs</t>
  </si>
  <si>
    <t>Town of Ellerbe</t>
  </si>
  <si>
    <t>H-AIA-D-19-0173</t>
  </si>
  <si>
    <t>H-AIA-D-20-0203</t>
  </si>
  <si>
    <t>Town of Carthage</t>
  </si>
  <si>
    <t>H-AIA-D-18-0143</t>
  </si>
  <si>
    <t>CW MRF</t>
  </si>
  <si>
    <t>Montgomery County</t>
  </si>
  <si>
    <t>E-MRF-W-18-0016</t>
  </si>
  <si>
    <t>Town of Rose Hill</t>
  </si>
  <si>
    <t>E-MRF-W-21-0048</t>
  </si>
  <si>
    <t>E-MRF-W-19-0020</t>
  </si>
  <si>
    <t>E-MRF-W-19-0019</t>
  </si>
  <si>
    <t>Town of McAdenville</t>
  </si>
  <si>
    <t>E-MRF-W-21-0039</t>
  </si>
  <si>
    <t>Town of Broadway</t>
  </si>
  <si>
    <t>E-MRF-W-21-0044</t>
  </si>
  <si>
    <t>E-MRF-W-19-0023</t>
  </si>
  <si>
    <t>E-MRF-W-21-0041</t>
  </si>
  <si>
    <t>Town of Dobson</t>
  </si>
  <si>
    <t>E-MRF-W-20-0033</t>
  </si>
  <si>
    <t>E-MRF-W-21-0040</t>
  </si>
  <si>
    <t>Town of Canton</t>
  </si>
  <si>
    <t>E-MRF-W-20-0037</t>
  </si>
  <si>
    <t>CD MRF</t>
  </si>
  <si>
    <t>Tuckaseigee Water &amp; Sewer</t>
  </si>
  <si>
    <t>H-MRF-D-19-0026</t>
  </si>
  <si>
    <t>H-MRF-D-20-0030</t>
  </si>
  <si>
    <t>H-MRF-D-20-0031</t>
  </si>
  <si>
    <t>Goldston Gulf Sanitary</t>
  </si>
  <si>
    <t>H-MRF-D-19-0021</t>
  </si>
  <si>
    <t>H-MRF-D-21-0043</t>
  </si>
  <si>
    <t>Town of Mars Hill</t>
  </si>
  <si>
    <t>H-MRF-D-20-0032</t>
  </si>
  <si>
    <t>H-MRF-D-21-0042</t>
  </si>
  <si>
    <t>Yadkin County</t>
  </si>
  <si>
    <t>H-MRF-D-20-0029</t>
  </si>
  <si>
    <t>Town of Mars Hills</t>
  </si>
  <si>
    <t>H-MRF-D-20-0034</t>
  </si>
  <si>
    <t>VUR</t>
  </si>
  <si>
    <t>Town of Bethel</t>
  </si>
  <si>
    <t>VUR-21-0001</t>
  </si>
  <si>
    <t>VUR- EOG</t>
  </si>
  <si>
    <t>Town of Eureka</t>
  </si>
  <si>
    <t>EOG-W-VUR-0001</t>
  </si>
  <si>
    <t>Town of Kingstown</t>
  </si>
  <si>
    <t>E-SEG-A-22-0004</t>
  </si>
  <si>
    <t>DR16</t>
  </si>
  <si>
    <t>Town of Fair Bluff</t>
  </si>
  <si>
    <t>H-SAP-D-17-0014</t>
  </si>
  <si>
    <t>28248246DR16</t>
  </si>
  <si>
    <t>E-SAP-D-17-0010</t>
  </si>
  <si>
    <t>Balanced w/ XCloud 5/11/2022</t>
  </si>
  <si>
    <t>Disaster Recovery 2016 $</t>
  </si>
  <si>
    <t>DR19</t>
  </si>
  <si>
    <t>Town of Trenton</t>
  </si>
  <si>
    <t>SAP-W-0035</t>
  </si>
  <si>
    <t>28258261S429</t>
  </si>
  <si>
    <t>Disaster Recovery 2019 $</t>
  </si>
  <si>
    <t>CW SRF - Loan</t>
  </si>
  <si>
    <t>City of Oxford</t>
  </si>
  <si>
    <t>CS370439-08</t>
  </si>
  <si>
    <t>Loan</t>
  </si>
  <si>
    <t>Lincoln County</t>
  </si>
  <si>
    <t>CS370825-02</t>
  </si>
  <si>
    <t>CS370609-01</t>
  </si>
  <si>
    <t>Stanly County</t>
  </si>
  <si>
    <t>CS370834-04</t>
  </si>
  <si>
    <t>Town of Mocksville</t>
  </si>
  <si>
    <t>CS370606-02</t>
  </si>
  <si>
    <t>Public Works Commission</t>
  </si>
  <si>
    <t>CS370434-14</t>
  </si>
  <si>
    <t>CS370541-05</t>
  </si>
  <si>
    <t>CS370902-02</t>
  </si>
  <si>
    <t>City of Charlotte</t>
  </si>
  <si>
    <t>CS370377-15</t>
  </si>
  <si>
    <t>City of Greenville</t>
  </si>
  <si>
    <t>CS370487-10</t>
  </si>
  <si>
    <t>CS370455-05</t>
  </si>
  <si>
    <t>Town of Winterville</t>
  </si>
  <si>
    <t>CS370879-02</t>
  </si>
  <si>
    <t>CS370529-04</t>
  </si>
  <si>
    <t>City of Winston Salem</t>
  </si>
  <si>
    <t>CS370399-13</t>
  </si>
  <si>
    <t>Fayetteville Public Works</t>
  </si>
  <si>
    <t>CS370399-08</t>
  </si>
  <si>
    <t>CS370474-05</t>
  </si>
  <si>
    <t>Town of Rutherfordton</t>
  </si>
  <si>
    <t>CS370463-05</t>
  </si>
  <si>
    <t>CS370500-05</t>
  </si>
  <si>
    <t>Town of Mt Holly</t>
  </si>
  <si>
    <t>CS370747-02</t>
  </si>
  <si>
    <t>Johnston County</t>
  </si>
  <si>
    <t>CS370560-16</t>
  </si>
  <si>
    <t>City of Thomasville</t>
  </si>
  <si>
    <t>CS370619-07</t>
  </si>
  <si>
    <t>City of Mount Holly</t>
  </si>
  <si>
    <t>Town of Mount Gilead</t>
  </si>
  <si>
    <t>CS370754-01</t>
  </si>
  <si>
    <t>Yadkin Valley Sewer</t>
  </si>
  <si>
    <t>CS370541-07</t>
  </si>
  <si>
    <t>Town of Clayton</t>
  </si>
  <si>
    <t>CS370431-07</t>
  </si>
  <si>
    <t>Yancey County Finance</t>
  </si>
  <si>
    <t>CS370504-01</t>
  </si>
  <si>
    <t>Contentnea Metropolitan</t>
  </si>
  <si>
    <t>CS370398-03</t>
  </si>
  <si>
    <t>Forsyth County</t>
  </si>
  <si>
    <t>CS370882-01</t>
  </si>
  <si>
    <t>City of Gastonia</t>
  </si>
  <si>
    <t>CS370744-05</t>
  </si>
  <si>
    <t>CS370491-04</t>
  </si>
  <si>
    <t>CS370700-07</t>
  </si>
  <si>
    <t>Public Works Commission of Fayetteville</t>
  </si>
  <si>
    <t>CS370434-15</t>
  </si>
  <si>
    <t>CS370434-16</t>
  </si>
  <si>
    <t>Townof Winterville</t>
  </si>
  <si>
    <t>Yadkin Valley Sanitary District</t>
  </si>
  <si>
    <t>CS370560-07</t>
  </si>
  <si>
    <t>Franklin County Finance</t>
  </si>
  <si>
    <t>CS370515-04</t>
  </si>
  <si>
    <t>CS370609--01</t>
  </si>
  <si>
    <t>CS370798-02</t>
  </si>
  <si>
    <t>City of Albemarle</t>
  </si>
  <si>
    <t>CS370522-06</t>
  </si>
  <si>
    <t>CS370560-18</t>
  </si>
  <si>
    <t>City of Brevard</t>
  </si>
  <si>
    <t>CS370476-09</t>
  </si>
  <si>
    <t>Public Works Commision</t>
  </si>
  <si>
    <t>City of Mt Holly</t>
  </si>
  <si>
    <t>City of Shelby</t>
  </si>
  <si>
    <t>CS370502-07</t>
  </si>
  <si>
    <t>City of Raleigh</t>
  </si>
  <si>
    <t>CS370419-19</t>
  </si>
  <si>
    <t>Townof Rutherfordton</t>
  </si>
  <si>
    <t>CW SRF - PF</t>
  </si>
  <si>
    <t>PF</t>
  </si>
  <si>
    <t>CS370397-08</t>
  </si>
  <si>
    <t>CS370652-02</t>
  </si>
  <si>
    <t>CS370545-04</t>
  </si>
  <si>
    <t>DW SRF - Loan</t>
  </si>
  <si>
    <t>Greenville Utilities</t>
  </si>
  <si>
    <t>City of Kinston</t>
  </si>
  <si>
    <t>Junaluska Sanitary District</t>
  </si>
  <si>
    <t>Cleveland County Sanitary District</t>
  </si>
  <si>
    <t>Town of North Wilkesboro</t>
  </si>
  <si>
    <t>Greenville Util Commission</t>
  </si>
  <si>
    <t>Cleveland County Water</t>
  </si>
  <si>
    <t>Orange Water &amp; Sewer Authority</t>
  </si>
  <si>
    <t>Cleveland Co Sanitary District</t>
  </si>
  <si>
    <t>Cleveland County</t>
  </si>
  <si>
    <t>City of Goldsboro</t>
  </si>
  <si>
    <t>City of Henderson</t>
  </si>
  <si>
    <t>DW SRF - PF</t>
  </si>
  <si>
    <t>Town of Roper</t>
  </si>
  <si>
    <t>Connect NC Bond CW - Loan</t>
  </si>
  <si>
    <t>City of Graham</t>
  </si>
  <si>
    <t>E-SRP-W-17-0054</t>
  </si>
  <si>
    <t>4W02</t>
  </si>
  <si>
    <t>Town of Troutman</t>
  </si>
  <si>
    <t>E-SRP-W-17-0120</t>
  </si>
  <si>
    <t>E-SRP-W-17-0106</t>
  </si>
  <si>
    <t>E-SRP-W-17-0122</t>
  </si>
  <si>
    <t>City of Raeford</t>
  </si>
  <si>
    <t>E-SRP-W-17-0116</t>
  </si>
  <si>
    <t>E-SRP-W-17-0026</t>
  </si>
  <si>
    <t>E-SRP-W-17-0063</t>
  </si>
  <si>
    <t>E-SRP-W-17-0124</t>
  </si>
  <si>
    <t>Town of Spruce Pine</t>
  </si>
  <si>
    <t>E-SRP-W-18-0157</t>
  </si>
  <si>
    <t>E-SRP-W-17-0051</t>
  </si>
  <si>
    <t>Town of Warrenton</t>
  </si>
  <si>
    <t>E-SRP-W-17-0038</t>
  </si>
  <si>
    <t>E-SRP-W-17-0123</t>
  </si>
  <si>
    <t>E-SRP-W-17-0115</t>
  </si>
  <si>
    <t>E-SRP-W-17-0068</t>
  </si>
  <si>
    <t>Alexander County</t>
  </si>
  <si>
    <t>E-SRP-W-17-0067</t>
  </si>
  <si>
    <t>E-SRP-W-17-0118</t>
  </si>
  <si>
    <t>Town of Raeford</t>
  </si>
  <si>
    <t>E-SRP-W-18-0167</t>
  </si>
  <si>
    <t>E-SRP-W-18-0158</t>
  </si>
  <si>
    <t>Town of Windsor</t>
  </si>
  <si>
    <t>E-SRP-W-19-0180</t>
  </si>
  <si>
    <t>City Thomasville</t>
  </si>
  <si>
    <t xml:space="preserve">Tuckaseigee Water &amp; Sewer </t>
  </si>
  <si>
    <t>E-SRP-W-17-0055</t>
  </si>
  <si>
    <t>Town of Johnston</t>
  </si>
  <si>
    <t>Town of Rhodhiss</t>
  </si>
  <si>
    <t>E-SRP-W-17-0117</t>
  </si>
  <si>
    <t>Tuskaseigee Water &amp; Sewer</t>
  </si>
  <si>
    <t>E-SRP-17-W-0052</t>
  </si>
  <si>
    <t>Town of Beech Mountain</t>
  </si>
  <si>
    <t>E-SRP-W-17-0104</t>
  </si>
  <si>
    <t>E-SRP-W-17-0059</t>
  </si>
  <si>
    <t>E-SRP-W-19-0181</t>
  </si>
  <si>
    <t>Bond Loan</t>
  </si>
  <si>
    <t>Connect NC Bond CW - Grant</t>
  </si>
  <si>
    <t>Bond Grant</t>
  </si>
  <si>
    <t>Cape Fear Public Utility</t>
  </si>
  <si>
    <t>E-SRP-W-17-0028</t>
  </si>
  <si>
    <t>E-SRP-W-17-0029</t>
  </si>
  <si>
    <t>Town of Pikeville</t>
  </si>
  <si>
    <t>E-SRP-W-17-0031</t>
  </si>
  <si>
    <t>E-SRP-W-17-0030</t>
  </si>
  <si>
    <t>E-SRP-W-17-0027</t>
  </si>
  <si>
    <t>Connect NC Bond DW - Loan</t>
  </si>
  <si>
    <t>Montogmery County</t>
  </si>
  <si>
    <t>H-SRP-D-17-0084</t>
  </si>
  <si>
    <t>4W03</t>
  </si>
  <si>
    <t>H-SRP-D-17-0146</t>
  </si>
  <si>
    <t>Town of Aurora</t>
  </si>
  <si>
    <t>H-SRP-D-17-0081</t>
  </si>
  <si>
    <t>H-SRP-D-17-0007</t>
  </si>
  <si>
    <t>Town of Creswell</t>
  </si>
  <si>
    <t>H-SRP-D-17-0129</t>
  </si>
  <si>
    <t>H-SRP-D-17-0135</t>
  </si>
  <si>
    <t>Town of Pinetops</t>
  </si>
  <si>
    <t>H-SRP-D-17-0143</t>
  </si>
  <si>
    <t>Town of Robbins</t>
  </si>
  <si>
    <t>H-SRP-D-17-0145</t>
  </si>
  <si>
    <t>Town of Wallace</t>
  </si>
  <si>
    <t>H-SRP-D-18-0173</t>
  </si>
  <si>
    <t>City of Hendersonville</t>
  </si>
  <si>
    <t>H-SRP-D-17-0132</t>
  </si>
  <si>
    <t>Beaufort Co Water Dist III</t>
  </si>
  <si>
    <t>H-SRP-D-17-0090</t>
  </si>
  <si>
    <t>Beaufort Co Water Dist V</t>
  </si>
  <si>
    <t>H-SRP-D-17-0085</t>
  </si>
  <si>
    <t>Beaufort Co Water Dist IV</t>
  </si>
  <si>
    <t>H-SRP-D-17-0091</t>
  </si>
  <si>
    <t>McGees Crossroads Water District</t>
  </si>
  <si>
    <t>H-SRP-D-17-0138</t>
  </si>
  <si>
    <t>H-SRP-D-17-0142</t>
  </si>
  <si>
    <t>Wilsons Mills Water District</t>
  </si>
  <si>
    <t>H-SRP-D-17-0025</t>
  </si>
  <si>
    <t>North Lenoir Water Corp</t>
  </si>
  <si>
    <t>H-SRP-D-17-0092</t>
  </si>
  <si>
    <t>Maple Hill Water &amp; Sewer Dist</t>
  </si>
  <si>
    <t>H-SRP-D-17-0136</t>
  </si>
  <si>
    <t>H-SRP-D-17-0126</t>
  </si>
  <si>
    <t>H-SRP-D-17-0074</t>
  </si>
  <si>
    <t>Town of Boonville</t>
  </si>
  <si>
    <t>H-SRP-D-17-0018</t>
  </si>
  <si>
    <t>Nash County</t>
  </si>
  <si>
    <t>H-SRP-D-17-0077</t>
  </si>
  <si>
    <t>H-SRP-D-17-0015</t>
  </si>
  <si>
    <t>Beaufort Cnty Water Dist IV</t>
  </si>
  <si>
    <t>Beaufort Co Water District V</t>
  </si>
  <si>
    <t>H-SRP-D-17-0151</t>
  </si>
  <si>
    <t>Town of Granite Falls</t>
  </si>
  <si>
    <t>H-SRP-D-18-0162</t>
  </si>
  <si>
    <t>Beaufort Co Water District III</t>
  </si>
  <si>
    <t>Beaufort County</t>
  </si>
  <si>
    <t>H-SRP-D-17-0019</t>
  </si>
  <si>
    <t>H-SRP-D-17-0101</t>
  </si>
  <si>
    <t>H-SRP-D-18-0163</t>
  </si>
  <si>
    <t>Greene County</t>
  </si>
  <si>
    <t>H-SRP-D-17-0130</t>
  </si>
  <si>
    <t>Beaufort County Water Dist. V</t>
  </si>
  <si>
    <t>H-SRP-D-17-0010</t>
  </si>
  <si>
    <t>Wilsons Mill Water District</t>
  </si>
  <si>
    <t>H-SRP-D-17-0100</t>
  </si>
  <si>
    <t>Neuse Regional Water &amp; Sewer Authority</t>
  </si>
  <si>
    <t>H-SRP-D-18-0172</t>
  </si>
  <si>
    <t>Beaufort Co Water District</t>
  </si>
  <si>
    <t>Beaufort Co Water District VII</t>
  </si>
  <si>
    <t>H-SRP-D-17-0089</t>
  </si>
  <si>
    <t>Beaufort County Water Dist IV</t>
  </si>
  <si>
    <t xml:space="preserve">Beaufort County Water Dist. </t>
  </si>
  <si>
    <t>H-SRP-D-17-0093</t>
  </si>
  <si>
    <t>Beaufort County Water Dist V</t>
  </si>
  <si>
    <t>Beaufort County Water District V</t>
  </si>
  <si>
    <t>H-SRP-D-17-0080</t>
  </si>
  <si>
    <t>Connect NC Bond DW - Grant</t>
  </si>
  <si>
    <t>H-SRP-D-18-0159</t>
  </si>
  <si>
    <t>H-SRP-D-17-0141</t>
  </si>
  <si>
    <t>Town of Lucama</t>
  </si>
  <si>
    <t>H-SRP-D-18-0160</t>
  </si>
  <si>
    <t>H-SRP-D-18-0161</t>
  </si>
  <si>
    <t>H-SRP-D-18-0060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</si>
</sst>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FFF00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rgb="FFCACAD9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left"/>
    </xf>
    <xf numFmtId="43" fontId="3" fillId="2" borderId="0" xfId="1" applyFont="1" applyFill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49" fontId="5" fillId="3" borderId="2" xfId="0" applyNumberFormat="1" applyFont="1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/>
    </xf>
    <xf numFmtId="43" fontId="5" fillId="3" borderId="2" xfId="1" applyFont="1" applyFill="1" applyBorder="1" applyAlignment="1">
      <alignment horizontal="left" wrapText="1"/>
    </xf>
    <xf numFmtId="49" fontId="5" fillId="3" borderId="3" xfId="0" applyNumberFormat="1" applyFont="1" applyFill="1" applyBorder="1" applyAlignment="1">
      <alignment horizontal="left" wrapText="1"/>
    </xf>
    <xf numFmtId="49" fontId="6" fillId="4" borderId="3" xfId="0" applyNumberFormat="1" applyFont="1" applyFill="1" applyBorder="1" applyAlignment="1">
      <alignment horizontal="left" wrapText="1"/>
    </xf>
    <xf numFmtId="14" fontId="0" fillId="0" borderId="0" xfId="0" applyNumberFormat="1"/>
    <xf numFmtId="0" fontId="0" fillId="0" borderId="0" xfId="0" quotePrefix="1"/>
    <xf numFmtId="43" fontId="0" fillId="0" borderId="0" xfId="1" applyFont="1"/>
    <xf numFmtId="43" fontId="0" fillId="0" borderId="0" xfId="1" applyFont="1" applyBorder="1"/>
    <xf numFmtId="49" fontId="0" fillId="0" borderId="0" xfId="0" applyNumberFormat="1" applyAlignment="1">
      <alignment horizontal="right"/>
    </xf>
    <xf numFmtId="43" fontId="0" fillId="0" borderId="4" xfId="1" applyFont="1" applyBorder="1"/>
    <xf numFmtId="43" fontId="0" fillId="0" borderId="0" xfId="0" applyNumberFormat="1"/>
    <xf numFmtId="0" fontId="0" fillId="0" borderId="0" xfId="0" applyAlignment="1">
      <alignment horizontal="right"/>
    </xf>
    <xf numFmtId="43" fontId="5" fillId="3" borderId="5" xfId="1" applyFont="1" applyFill="1" applyBorder="1" applyAlignment="1">
      <alignment horizontal="left" wrapText="1"/>
    </xf>
    <xf numFmtId="0" fontId="7" fillId="0" borderId="0" xfId="0" applyFont="1"/>
    <xf numFmtId="43" fontId="0" fillId="0" borderId="0" xfId="1" applyFont="1" applyFill="1" applyBorder="1"/>
    <xf numFmtId="43" fontId="0" fillId="0" borderId="0" xfId="1" applyFont="1" applyFill="1"/>
    <xf numFmtId="0" fontId="2" fillId="0" borderId="0" xfId="0" applyFont="1"/>
    <xf numFmtId="43" fontId="0" fillId="0" borderId="4" xfId="1" applyFont="1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/>
    <xf numFmtId="43" fontId="2" fillId="0" borderId="0" xfId="1" applyFont="1"/>
    <xf numFmtId="43" fontId="7" fillId="0" borderId="0" xfId="1" applyFont="1"/>
    <xf numFmtId="43" fontId="2" fillId="0" borderId="0" xfId="1" applyFont="1" applyFill="1"/>
    <xf numFmtId="43" fontId="7" fillId="0" borderId="0" xfId="1" applyFont="1" applyFill="1"/>
    <xf numFmtId="43" fontId="7" fillId="0" borderId="4" xfId="1" applyFont="1" applyBorder="1"/>
    <xf numFmtId="14" fontId="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480E9-0D7E-4382-BD02-51CFCFAFF2B0}">
  <dimension ref="A1:K1214"/>
  <sheetViews>
    <sheetView tabSelected="1" workbookViewId="0">
      <selection activeCell="B10" sqref="B10"/>
    </sheetView>
  </sheetViews>
  <sheetFormatPr defaultRowHeight="15" x14ac:dyDescent="0.25"/>
  <cols>
    <col min="1" max="1" width="20.28515625" customWidth="1"/>
    <col min="2" max="2" width="36.5703125" customWidth="1"/>
    <col min="3" max="3" width="12.42578125" customWidth="1"/>
    <col min="4" max="4" width="10.5703125" customWidth="1"/>
    <col min="5" max="5" width="22" customWidth="1"/>
    <col min="6" max="6" width="14.28515625" customWidth="1"/>
    <col min="7" max="7" width="15.140625" customWidth="1"/>
    <col min="8" max="8" width="23.85546875" style="12" customWidth="1"/>
    <col min="9" max="9" width="15.85546875" customWidth="1"/>
    <col min="10" max="11" width="14.28515625" bestFit="1" customWidth="1"/>
    <col min="12" max="12" width="12" bestFit="1" customWidth="1"/>
  </cols>
  <sheetData>
    <row r="1" spans="1:10" s="1" customFormat="1" ht="10.7" customHeight="1" x14ac:dyDescent="0.15">
      <c r="H1" s="2"/>
    </row>
    <row r="2" spans="1:10" s="1" customFormat="1" ht="31.9" customHeight="1" x14ac:dyDescent="0.25">
      <c r="B2" s="3" t="s">
        <v>0</v>
      </c>
      <c r="C2" s="3"/>
      <c r="G2" s="4" t="s">
        <v>1</v>
      </c>
      <c r="H2" s="2"/>
    </row>
    <row r="5" spans="1:10" ht="48.75" x14ac:dyDescent="0.25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7" t="s">
        <v>9</v>
      </c>
      <c r="I5" s="8" t="s">
        <v>10</v>
      </c>
      <c r="J5" s="9" t="s">
        <v>11</v>
      </c>
    </row>
    <row r="6" spans="1:10" x14ac:dyDescent="0.25">
      <c r="A6">
        <v>2000039170</v>
      </c>
      <c r="B6" t="s">
        <v>12</v>
      </c>
      <c r="C6">
        <v>14300</v>
      </c>
      <c r="D6">
        <v>536919</v>
      </c>
      <c r="E6" t="s">
        <v>13</v>
      </c>
      <c r="F6" s="10">
        <v>44399</v>
      </c>
      <c r="G6" s="11" t="s">
        <v>14</v>
      </c>
      <c r="H6" s="12">
        <v>262589.55</v>
      </c>
    </row>
    <row r="7" spans="1:10" x14ac:dyDescent="0.25">
      <c r="A7">
        <v>2000039170</v>
      </c>
      <c r="B7" t="s">
        <v>12</v>
      </c>
      <c r="E7" t="s">
        <v>13</v>
      </c>
      <c r="F7" s="10">
        <v>44405</v>
      </c>
      <c r="H7" s="13">
        <v>35714</v>
      </c>
    </row>
    <row r="8" spans="1:10" ht="15.75" thickBot="1" x14ac:dyDescent="0.3">
      <c r="A8" s="14" t="s">
        <v>15</v>
      </c>
      <c r="B8" t="s">
        <v>16</v>
      </c>
      <c r="E8" t="s">
        <v>17</v>
      </c>
      <c r="F8" s="10">
        <v>44419</v>
      </c>
      <c r="H8" s="15">
        <v>104132.4</v>
      </c>
      <c r="I8" t="s">
        <v>18</v>
      </c>
    </row>
    <row r="9" spans="1:10" x14ac:dyDescent="0.25">
      <c r="F9" s="10"/>
      <c r="G9" t="s">
        <v>19</v>
      </c>
      <c r="H9" s="12">
        <f>SUM(H6:H8)</f>
        <v>402435.94999999995</v>
      </c>
      <c r="I9" t="s">
        <v>20</v>
      </c>
    </row>
    <row r="11" spans="1:10" ht="48.75" x14ac:dyDescent="0.25">
      <c r="A11" s="5" t="s">
        <v>2</v>
      </c>
      <c r="B11" s="6" t="s">
        <v>3</v>
      </c>
      <c r="C11" s="5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7" t="s">
        <v>9</v>
      </c>
      <c r="I11" s="8" t="s">
        <v>10</v>
      </c>
      <c r="J11" s="9" t="s">
        <v>11</v>
      </c>
    </row>
    <row r="12" spans="1:10" x14ac:dyDescent="0.25">
      <c r="A12">
        <v>2000039184</v>
      </c>
      <c r="B12" t="s">
        <v>21</v>
      </c>
      <c r="C12">
        <v>14300</v>
      </c>
      <c r="D12">
        <v>536919</v>
      </c>
      <c r="E12" t="s">
        <v>22</v>
      </c>
      <c r="F12" s="10">
        <v>44385</v>
      </c>
      <c r="G12" s="11" t="s">
        <v>23</v>
      </c>
      <c r="H12" s="12">
        <v>59875</v>
      </c>
    </row>
    <row r="13" spans="1:10" x14ac:dyDescent="0.25">
      <c r="A13">
        <v>2000039196</v>
      </c>
      <c r="B13" t="s">
        <v>24</v>
      </c>
      <c r="E13" t="s">
        <v>25</v>
      </c>
      <c r="F13" s="10">
        <v>44399</v>
      </c>
      <c r="H13" s="12">
        <v>28300</v>
      </c>
    </row>
    <row r="14" spans="1:10" x14ac:dyDescent="0.25">
      <c r="A14">
        <v>2000039184</v>
      </c>
      <c r="B14" t="s">
        <v>21</v>
      </c>
      <c r="E14" t="s">
        <v>22</v>
      </c>
      <c r="F14" s="10">
        <v>44440</v>
      </c>
      <c r="H14" s="12">
        <v>8875</v>
      </c>
    </row>
    <row r="15" spans="1:10" x14ac:dyDescent="0.25">
      <c r="A15">
        <v>2000039178</v>
      </c>
      <c r="B15" t="s">
        <v>26</v>
      </c>
      <c r="E15" t="s">
        <v>27</v>
      </c>
      <c r="F15" s="10">
        <v>44448</v>
      </c>
      <c r="H15" s="13">
        <v>6686</v>
      </c>
    </row>
    <row r="16" spans="1:10" x14ac:dyDescent="0.25">
      <c r="A16">
        <v>2000039178</v>
      </c>
      <c r="B16" t="s">
        <v>26</v>
      </c>
      <c r="E16" t="s">
        <v>27</v>
      </c>
      <c r="F16" s="10">
        <v>44475</v>
      </c>
      <c r="H16" s="13">
        <v>35971.800000000003</v>
      </c>
    </row>
    <row r="17" spans="1:8" x14ac:dyDescent="0.25">
      <c r="A17">
        <v>2000039178</v>
      </c>
      <c r="B17" t="s">
        <v>26</v>
      </c>
      <c r="E17" t="s">
        <v>27</v>
      </c>
      <c r="F17" s="10">
        <v>44496</v>
      </c>
      <c r="H17" s="13">
        <v>3672.5</v>
      </c>
    </row>
    <row r="18" spans="1:8" x14ac:dyDescent="0.25">
      <c r="A18">
        <v>2000039184</v>
      </c>
      <c r="B18" t="s">
        <v>21</v>
      </c>
      <c r="E18" t="s">
        <v>22</v>
      </c>
      <c r="F18" s="10">
        <v>44503</v>
      </c>
      <c r="H18" s="13">
        <v>22910</v>
      </c>
    </row>
    <row r="19" spans="1:8" x14ac:dyDescent="0.25">
      <c r="A19">
        <v>2000039178</v>
      </c>
      <c r="B19" t="s">
        <v>26</v>
      </c>
      <c r="E19" t="s">
        <v>27</v>
      </c>
      <c r="F19" s="10">
        <v>44519</v>
      </c>
      <c r="H19" s="13">
        <v>39851.980000000003</v>
      </c>
    </row>
    <row r="20" spans="1:8" x14ac:dyDescent="0.25">
      <c r="A20">
        <v>2000039184</v>
      </c>
      <c r="B20" t="s">
        <v>21</v>
      </c>
      <c r="E20" t="s">
        <v>22</v>
      </c>
      <c r="F20" s="10">
        <v>44550</v>
      </c>
      <c r="H20" s="13">
        <v>106916.67</v>
      </c>
    </row>
    <row r="21" spans="1:8" x14ac:dyDescent="0.25">
      <c r="A21">
        <v>2000050241</v>
      </c>
      <c r="B21" t="s">
        <v>28</v>
      </c>
      <c r="E21" t="s">
        <v>29</v>
      </c>
      <c r="F21" s="10">
        <v>44559</v>
      </c>
      <c r="H21" s="13">
        <v>25000</v>
      </c>
    </row>
    <row r="22" spans="1:8" x14ac:dyDescent="0.25">
      <c r="A22">
        <v>2000039178</v>
      </c>
      <c r="B22" t="s">
        <v>26</v>
      </c>
      <c r="E22" t="s">
        <v>27</v>
      </c>
      <c r="F22" s="10">
        <v>44580</v>
      </c>
      <c r="H22" s="12">
        <v>81833.91</v>
      </c>
    </row>
    <row r="23" spans="1:8" x14ac:dyDescent="0.25">
      <c r="A23">
        <v>2000039184</v>
      </c>
      <c r="B23" t="s">
        <v>21</v>
      </c>
      <c r="E23" t="s">
        <v>22</v>
      </c>
      <c r="F23" s="10">
        <v>44594</v>
      </c>
      <c r="H23" s="13">
        <v>109644.34</v>
      </c>
    </row>
    <row r="24" spans="1:8" x14ac:dyDescent="0.25">
      <c r="A24">
        <v>2000050189</v>
      </c>
      <c r="B24" t="s">
        <v>30</v>
      </c>
      <c r="E24" t="s">
        <v>31</v>
      </c>
      <c r="F24" s="10">
        <v>44615</v>
      </c>
      <c r="H24" s="13">
        <v>41000</v>
      </c>
    </row>
    <row r="25" spans="1:8" x14ac:dyDescent="0.25">
      <c r="A25">
        <v>2000039178</v>
      </c>
      <c r="B25" t="s">
        <v>26</v>
      </c>
      <c r="E25" t="s">
        <v>27</v>
      </c>
      <c r="F25" s="10">
        <v>44622</v>
      </c>
      <c r="H25" s="13">
        <v>11592.8</v>
      </c>
    </row>
    <row r="26" spans="1:8" x14ac:dyDescent="0.25">
      <c r="A26">
        <v>2000050188</v>
      </c>
      <c r="B26" t="s">
        <v>32</v>
      </c>
      <c r="E26" t="s">
        <v>33</v>
      </c>
      <c r="F26" s="10">
        <v>44629</v>
      </c>
      <c r="H26" s="13">
        <v>37400</v>
      </c>
    </row>
    <row r="27" spans="1:8" x14ac:dyDescent="0.25">
      <c r="A27">
        <v>2000010742</v>
      </c>
      <c r="B27" t="s">
        <v>34</v>
      </c>
      <c r="E27" t="s">
        <v>35</v>
      </c>
      <c r="F27" s="10">
        <v>44629</v>
      </c>
      <c r="H27" s="13">
        <v>40000</v>
      </c>
    </row>
    <row r="28" spans="1:8" x14ac:dyDescent="0.25">
      <c r="A28">
        <v>2000039178</v>
      </c>
      <c r="B28" t="s">
        <v>26</v>
      </c>
      <c r="E28" t="s">
        <v>27</v>
      </c>
      <c r="F28" s="10">
        <v>44643</v>
      </c>
      <c r="H28" s="13">
        <v>174139.75</v>
      </c>
    </row>
    <row r="29" spans="1:8" x14ac:dyDescent="0.25">
      <c r="A29">
        <v>2000039184</v>
      </c>
      <c r="B29" t="s">
        <v>21</v>
      </c>
      <c r="E29" t="s">
        <v>22</v>
      </c>
      <c r="F29" s="10">
        <v>44643</v>
      </c>
      <c r="H29" s="13">
        <v>107729.47</v>
      </c>
    </row>
    <row r="30" spans="1:8" x14ac:dyDescent="0.25">
      <c r="A30">
        <v>2000050188</v>
      </c>
      <c r="B30" t="s">
        <v>32</v>
      </c>
      <c r="E30" t="s">
        <v>33</v>
      </c>
      <c r="F30" s="10">
        <v>44650</v>
      </c>
      <c r="H30" s="13">
        <v>24300</v>
      </c>
    </row>
    <row r="31" spans="1:8" x14ac:dyDescent="0.25">
      <c r="A31">
        <v>2000039196</v>
      </c>
      <c r="B31" t="s">
        <v>24</v>
      </c>
      <c r="E31" t="s">
        <v>25</v>
      </c>
      <c r="F31" s="10">
        <v>44650</v>
      </c>
      <c r="H31" s="13">
        <v>53590</v>
      </c>
    </row>
    <row r="32" spans="1:8" x14ac:dyDescent="0.25">
      <c r="A32">
        <v>2000050189</v>
      </c>
      <c r="B32" t="s">
        <v>30</v>
      </c>
      <c r="E32" t="s">
        <v>31</v>
      </c>
      <c r="F32" s="10">
        <v>44650</v>
      </c>
      <c r="H32" s="13">
        <v>13560</v>
      </c>
    </row>
    <row r="33" spans="1:10" x14ac:dyDescent="0.25">
      <c r="A33">
        <v>2000050230</v>
      </c>
      <c r="B33" t="s">
        <v>36</v>
      </c>
      <c r="E33" t="s">
        <v>37</v>
      </c>
      <c r="F33" s="10">
        <v>44671</v>
      </c>
      <c r="H33" s="13">
        <v>61000</v>
      </c>
    </row>
    <row r="34" spans="1:10" x14ac:dyDescent="0.25">
      <c r="A34">
        <v>2000039178</v>
      </c>
      <c r="B34" t="s">
        <v>26</v>
      </c>
      <c r="E34" t="s">
        <v>27</v>
      </c>
      <c r="F34" s="10">
        <v>44685</v>
      </c>
      <c r="H34" s="13">
        <v>173127.36</v>
      </c>
    </row>
    <row r="35" spans="1:10" x14ac:dyDescent="0.25">
      <c r="A35">
        <v>2000050159</v>
      </c>
      <c r="B35" t="s">
        <v>38</v>
      </c>
      <c r="E35" t="s">
        <v>39</v>
      </c>
      <c r="F35" s="10">
        <v>44685</v>
      </c>
      <c r="H35" s="13">
        <v>201032.71</v>
      </c>
    </row>
    <row r="36" spans="1:10" x14ac:dyDescent="0.25">
      <c r="A36">
        <v>2000050159</v>
      </c>
      <c r="B36" t="s">
        <v>38</v>
      </c>
      <c r="E36" t="s">
        <v>39</v>
      </c>
      <c r="F36" s="10">
        <v>44685</v>
      </c>
      <c r="H36" s="13">
        <v>86267.29</v>
      </c>
    </row>
    <row r="37" spans="1:10" x14ac:dyDescent="0.25">
      <c r="A37">
        <v>2000050159</v>
      </c>
      <c r="B37" t="s">
        <v>38</v>
      </c>
      <c r="E37" t="s">
        <v>39</v>
      </c>
      <c r="F37" s="10">
        <v>44685</v>
      </c>
      <c r="H37" s="13">
        <v>14700</v>
      </c>
    </row>
    <row r="38" spans="1:10" x14ac:dyDescent="0.25">
      <c r="A38">
        <v>2000039196</v>
      </c>
      <c r="B38" t="s">
        <v>24</v>
      </c>
      <c r="E38" t="s">
        <v>25</v>
      </c>
      <c r="F38" s="10">
        <v>44685</v>
      </c>
      <c r="H38" s="13">
        <v>86688.26</v>
      </c>
    </row>
    <row r="39" spans="1:10" x14ac:dyDescent="0.25">
      <c r="A39">
        <v>2000039184</v>
      </c>
      <c r="B39" t="s">
        <v>21</v>
      </c>
      <c r="E39" t="s">
        <v>22</v>
      </c>
      <c r="F39" s="10">
        <v>44692</v>
      </c>
      <c r="H39" s="13">
        <v>50573.39</v>
      </c>
    </row>
    <row r="40" spans="1:10" x14ac:dyDescent="0.25">
      <c r="A40">
        <v>2000010742</v>
      </c>
      <c r="B40" t="s">
        <v>34</v>
      </c>
      <c r="E40" t="s">
        <v>35</v>
      </c>
      <c r="F40" s="10">
        <v>44714</v>
      </c>
      <c r="H40" s="13">
        <v>55000</v>
      </c>
    </row>
    <row r="41" spans="1:10" x14ac:dyDescent="0.25">
      <c r="A41">
        <v>2000050230</v>
      </c>
      <c r="B41" t="s">
        <v>36</v>
      </c>
      <c r="E41" t="s">
        <v>37</v>
      </c>
      <c r="F41" s="10">
        <v>44714</v>
      </c>
      <c r="H41" s="13">
        <v>75000</v>
      </c>
    </row>
    <row r="42" spans="1:10" x14ac:dyDescent="0.25">
      <c r="A42">
        <v>2000050232</v>
      </c>
      <c r="B42" t="s">
        <v>40</v>
      </c>
      <c r="E42" t="s">
        <v>41</v>
      </c>
      <c r="F42" s="10">
        <v>44720</v>
      </c>
      <c r="H42" s="13">
        <v>103955.16</v>
      </c>
    </row>
    <row r="43" spans="1:10" x14ac:dyDescent="0.25">
      <c r="A43">
        <v>2000050189</v>
      </c>
      <c r="B43" t="s">
        <v>30</v>
      </c>
      <c r="E43" t="s">
        <v>31</v>
      </c>
      <c r="F43" s="10">
        <v>44720</v>
      </c>
      <c r="H43" s="13">
        <v>28040</v>
      </c>
      <c r="I43" t="s">
        <v>18</v>
      </c>
    </row>
    <row r="44" spans="1:10" ht="15.75" thickBot="1" x14ac:dyDescent="0.3">
      <c r="F44" s="10"/>
      <c r="H44" s="15"/>
    </row>
    <row r="45" spans="1:10" x14ac:dyDescent="0.25">
      <c r="G45" t="s">
        <v>19</v>
      </c>
      <c r="H45" s="12">
        <f>SUM(H12:H44)</f>
        <v>1968233.39</v>
      </c>
      <c r="I45" t="s">
        <v>20</v>
      </c>
      <c r="J45" s="16"/>
    </row>
    <row r="47" spans="1:10" ht="60.75" x14ac:dyDescent="0.25">
      <c r="A47" s="5" t="s">
        <v>2</v>
      </c>
      <c r="B47" s="6" t="s">
        <v>3</v>
      </c>
      <c r="C47" s="5" t="s">
        <v>4</v>
      </c>
      <c r="D47" s="5" t="s">
        <v>5</v>
      </c>
      <c r="E47" s="5" t="s">
        <v>6</v>
      </c>
      <c r="F47" s="5" t="s">
        <v>7</v>
      </c>
      <c r="G47" s="5" t="s">
        <v>8</v>
      </c>
      <c r="H47" s="7" t="s">
        <v>9</v>
      </c>
      <c r="I47" s="8" t="s">
        <v>10</v>
      </c>
      <c r="J47" s="9" t="s">
        <v>11</v>
      </c>
    </row>
    <row r="48" spans="1:10" x14ac:dyDescent="0.25">
      <c r="A48">
        <v>2000038819</v>
      </c>
      <c r="B48" t="s">
        <v>42</v>
      </c>
      <c r="C48">
        <v>14300</v>
      </c>
      <c r="D48">
        <v>536919</v>
      </c>
      <c r="E48" t="s">
        <v>43</v>
      </c>
      <c r="F48" s="10">
        <v>44391</v>
      </c>
      <c r="G48" s="11" t="s">
        <v>44</v>
      </c>
      <c r="H48" s="12">
        <v>31175.66</v>
      </c>
    </row>
    <row r="49" spans="1:8" x14ac:dyDescent="0.25">
      <c r="A49">
        <v>2000038819</v>
      </c>
      <c r="B49" t="s">
        <v>42</v>
      </c>
      <c r="E49" t="s">
        <v>43</v>
      </c>
      <c r="F49" s="10">
        <v>44391</v>
      </c>
      <c r="G49" s="11"/>
      <c r="H49" s="12">
        <v>246147.8</v>
      </c>
    </row>
    <row r="50" spans="1:8" x14ac:dyDescent="0.25">
      <c r="A50">
        <v>2000038819</v>
      </c>
      <c r="B50" t="s">
        <v>42</v>
      </c>
      <c r="E50" t="s">
        <v>43</v>
      </c>
      <c r="F50" s="10">
        <v>44426</v>
      </c>
      <c r="G50" s="11"/>
      <c r="H50" s="12">
        <v>457119.03</v>
      </c>
    </row>
    <row r="51" spans="1:8" x14ac:dyDescent="0.25">
      <c r="A51">
        <v>2000038819</v>
      </c>
      <c r="B51" t="s">
        <v>42</v>
      </c>
      <c r="E51" t="s">
        <v>43</v>
      </c>
      <c r="F51" s="10">
        <v>44461</v>
      </c>
      <c r="G51" s="11"/>
      <c r="H51" s="13">
        <v>75189.11</v>
      </c>
    </row>
    <row r="52" spans="1:8" x14ac:dyDescent="0.25">
      <c r="A52">
        <v>2000038819</v>
      </c>
      <c r="B52" t="s">
        <v>42</v>
      </c>
      <c r="E52" t="s">
        <v>43</v>
      </c>
      <c r="F52" s="10">
        <v>44538</v>
      </c>
      <c r="G52" s="11"/>
      <c r="H52" s="13">
        <v>239158.05</v>
      </c>
    </row>
    <row r="53" spans="1:8" x14ac:dyDescent="0.25">
      <c r="A53">
        <v>2000050237</v>
      </c>
      <c r="B53" t="s">
        <v>45</v>
      </c>
      <c r="E53" t="s">
        <v>46</v>
      </c>
      <c r="F53" s="10">
        <v>44573</v>
      </c>
      <c r="G53" s="11"/>
      <c r="H53" s="13">
        <v>19488.490000000002</v>
      </c>
    </row>
    <row r="54" spans="1:8" x14ac:dyDescent="0.25">
      <c r="A54">
        <v>2000050234</v>
      </c>
      <c r="B54" t="s">
        <v>47</v>
      </c>
      <c r="E54" t="s">
        <v>48</v>
      </c>
      <c r="F54" s="10">
        <v>44587</v>
      </c>
      <c r="G54" s="11"/>
      <c r="H54" s="13">
        <v>8483.5</v>
      </c>
    </row>
    <row r="55" spans="1:8" x14ac:dyDescent="0.25">
      <c r="A55">
        <v>2000050242</v>
      </c>
      <c r="B55" t="s">
        <v>49</v>
      </c>
      <c r="E55" t="s">
        <v>50</v>
      </c>
      <c r="F55" s="10">
        <v>44601</v>
      </c>
      <c r="G55" s="11"/>
      <c r="H55" s="13">
        <v>24500</v>
      </c>
    </row>
    <row r="56" spans="1:8" x14ac:dyDescent="0.25">
      <c r="A56">
        <v>2000050238</v>
      </c>
      <c r="B56" t="s">
        <v>51</v>
      </c>
      <c r="E56" t="s">
        <v>52</v>
      </c>
      <c r="F56" s="10">
        <v>44608</v>
      </c>
      <c r="G56" s="11"/>
      <c r="H56" s="13">
        <v>10000</v>
      </c>
    </row>
    <row r="57" spans="1:8" x14ac:dyDescent="0.25">
      <c r="A57">
        <v>2000050240</v>
      </c>
      <c r="B57" t="s">
        <v>53</v>
      </c>
      <c r="E57" t="s">
        <v>54</v>
      </c>
      <c r="F57" s="10">
        <v>44615</v>
      </c>
      <c r="G57" s="11"/>
      <c r="H57" s="13">
        <v>32500</v>
      </c>
    </row>
    <row r="58" spans="1:8" x14ac:dyDescent="0.25">
      <c r="A58">
        <v>2000050236</v>
      </c>
      <c r="B58" t="s">
        <v>55</v>
      </c>
      <c r="E58" t="s">
        <v>56</v>
      </c>
      <c r="F58" s="10">
        <v>44615</v>
      </c>
      <c r="G58" s="11"/>
      <c r="H58" s="13">
        <v>37380</v>
      </c>
    </row>
    <row r="59" spans="1:8" x14ac:dyDescent="0.25">
      <c r="A59">
        <v>2000050237</v>
      </c>
      <c r="B59" t="s">
        <v>45</v>
      </c>
      <c r="E59" t="s">
        <v>46</v>
      </c>
      <c r="F59" s="10">
        <v>44615</v>
      </c>
      <c r="G59" s="11"/>
      <c r="H59" s="13">
        <v>21004</v>
      </c>
    </row>
    <row r="60" spans="1:8" x14ac:dyDescent="0.25">
      <c r="A60">
        <v>2000050237</v>
      </c>
      <c r="B60" t="s">
        <v>45</v>
      </c>
      <c r="E60" t="s">
        <v>46</v>
      </c>
      <c r="F60" s="10">
        <v>44629</v>
      </c>
      <c r="G60" s="11"/>
      <c r="H60" s="13">
        <v>10494.64</v>
      </c>
    </row>
    <row r="61" spans="1:8" x14ac:dyDescent="0.25">
      <c r="A61">
        <v>2000050242</v>
      </c>
      <c r="B61" t="s">
        <v>49</v>
      </c>
      <c r="E61" t="s">
        <v>50</v>
      </c>
      <c r="F61" s="10">
        <v>44636</v>
      </c>
      <c r="G61" s="11"/>
      <c r="H61" s="13">
        <v>26000</v>
      </c>
    </row>
    <row r="62" spans="1:8" x14ac:dyDescent="0.25">
      <c r="A62">
        <v>2000050234</v>
      </c>
      <c r="B62" t="s">
        <v>47</v>
      </c>
      <c r="E62" t="s">
        <v>48</v>
      </c>
      <c r="F62" s="10">
        <v>44643</v>
      </c>
      <c r="H62" s="12">
        <v>9354.33</v>
      </c>
    </row>
    <row r="63" spans="1:8" x14ac:dyDescent="0.25">
      <c r="A63">
        <v>2000050236</v>
      </c>
      <c r="B63" t="s">
        <v>55</v>
      </c>
      <c r="E63" t="s">
        <v>56</v>
      </c>
      <c r="F63" s="10">
        <v>44650</v>
      </c>
      <c r="G63" s="11"/>
      <c r="H63" s="13">
        <v>21140</v>
      </c>
    </row>
    <row r="64" spans="1:8" x14ac:dyDescent="0.25">
      <c r="A64">
        <v>2000050239</v>
      </c>
      <c r="B64" t="s">
        <v>57</v>
      </c>
      <c r="E64" t="s">
        <v>58</v>
      </c>
      <c r="F64" s="10">
        <v>44650</v>
      </c>
      <c r="G64" s="11"/>
      <c r="H64" s="13">
        <v>63081.89</v>
      </c>
    </row>
    <row r="65" spans="1:10" x14ac:dyDescent="0.25">
      <c r="A65">
        <v>2000050237</v>
      </c>
      <c r="B65" t="s">
        <v>45</v>
      </c>
      <c r="E65" t="s">
        <v>46</v>
      </c>
      <c r="F65" s="10">
        <v>44671</v>
      </c>
      <c r="G65" s="11"/>
      <c r="H65" s="13">
        <v>14434.78</v>
      </c>
    </row>
    <row r="66" spans="1:10" x14ac:dyDescent="0.25">
      <c r="A66">
        <v>2000050240</v>
      </c>
      <c r="B66" t="s">
        <v>53</v>
      </c>
      <c r="E66" t="s">
        <v>54</v>
      </c>
      <c r="F66" s="10">
        <v>44706</v>
      </c>
      <c r="G66" s="11"/>
      <c r="H66" s="13">
        <v>106300</v>
      </c>
    </row>
    <row r="67" spans="1:10" x14ac:dyDescent="0.25">
      <c r="A67">
        <v>2000050236</v>
      </c>
      <c r="B67" t="s">
        <v>55</v>
      </c>
      <c r="E67" t="s">
        <v>56</v>
      </c>
      <c r="F67" s="10">
        <v>44714</v>
      </c>
      <c r="G67" s="11"/>
      <c r="H67" s="13">
        <v>30680</v>
      </c>
    </row>
    <row r="68" spans="1:10" x14ac:dyDescent="0.25">
      <c r="A68">
        <v>2000050235</v>
      </c>
      <c r="B68" t="s">
        <v>59</v>
      </c>
      <c r="E68" t="s">
        <v>60</v>
      </c>
      <c r="F68" s="10">
        <v>44714</v>
      </c>
      <c r="G68" s="11"/>
      <c r="H68" s="13">
        <v>125400</v>
      </c>
    </row>
    <row r="69" spans="1:10" x14ac:dyDescent="0.25">
      <c r="A69">
        <v>2000050242</v>
      </c>
      <c r="B69" t="s">
        <v>49</v>
      </c>
      <c r="E69" t="s">
        <v>50</v>
      </c>
      <c r="F69" s="10">
        <v>44714</v>
      </c>
      <c r="G69" s="11"/>
      <c r="H69" s="13">
        <v>30250</v>
      </c>
    </row>
    <row r="70" spans="1:10" x14ac:dyDescent="0.25">
      <c r="A70">
        <v>2000050242</v>
      </c>
      <c r="B70" t="s">
        <v>49</v>
      </c>
      <c r="E70" t="s">
        <v>50</v>
      </c>
      <c r="F70" s="10">
        <v>44720</v>
      </c>
      <c r="G70" s="11"/>
      <c r="H70" s="13">
        <v>4250</v>
      </c>
    </row>
    <row r="71" spans="1:10" x14ac:dyDescent="0.25">
      <c r="A71">
        <v>2000050237</v>
      </c>
      <c r="B71" t="s">
        <v>45</v>
      </c>
      <c r="E71" t="s">
        <v>46</v>
      </c>
      <c r="F71" s="10">
        <v>44720</v>
      </c>
      <c r="G71" s="11"/>
      <c r="H71" s="13">
        <v>21458.03</v>
      </c>
    </row>
    <row r="72" spans="1:10" x14ac:dyDescent="0.25">
      <c r="A72">
        <v>2000050239</v>
      </c>
      <c r="B72" t="s">
        <v>57</v>
      </c>
      <c r="E72" t="s">
        <v>58</v>
      </c>
      <c r="F72" s="10">
        <v>44720</v>
      </c>
      <c r="G72" s="11"/>
      <c r="H72" s="13">
        <v>35231.57</v>
      </c>
    </row>
    <row r="73" spans="1:10" x14ac:dyDescent="0.25">
      <c r="A73">
        <v>2000050238</v>
      </c>
      <c r="B73" t="s">
        <v>51</v>
      </c>
      <c r="E73" t="s">
        <v>52</v>
      </c>
      <c r="F73" s="10">
        <v>44720</v>
      </c>
      <c r="G73" s="11"/>
      <c r="H73" s="13">
        <v>20721</v>
      </c>
      <c r="I73" t="s">
        <v>18</v>
      </c>
    </row>
    <row r="74" spans="1:10" ht="15.75" thickBot="1" x14ac:dyDescent="0.3">
      <c r="F74" s="10"/>
      <c r="G74" s="11"/>
      <c r="H74" s="15"/>
    </row>
    <row r="75" spans="1:10" x14ac:dyDescent="0.25">
      <c r="F75" s="10"/>
      <c r="G75" t="s">
        <v>19</v>
      </c>
      <c r="H75" s="12">
        <f>SUM(H48:H73)</f>
        <v>1720941.88</v>
      </c>
      <c r="I75" t="s">
        <v>20</v>
      </c>
    </row>
    <row r="77" spans="1:10" ht="60.75" x14ac:dyDescent="0.25">
      <c r="A77" s="5" t="s">
        <v>2</v>
      </c>
      <c r="B77" s="6" t="s">
        <v>3</v>
      </c>
      <c r="C77" s="5" t="s">
        <v>4</v>
      </c>
      <c r="D77" s="5" t="s">
        <v>5</v>
      </c>
      <c r="E77" s="5" t="s">
        <v>6</v>
      </c>
      <c r="F77" s="5" t="s">
        <v>7</v>
      </c>
      <c r="G77" s="5" t="s">
        <v>8</v>
      </c>
      <c r="H77" s="7" t="s">
        <v>9</v>
      </c>
      <c r="I77" s="8" t="s">
        <v>10</v>
      </c>
      <c r="J77" s="9" t="s">
        <v>11</v>
      </c>
    </row>
    <row r="78" spans="1:10" x14ac:dyDescent="0.25">
      <c r="A78">
        <v>2000038847</v>
      </c>
      <c r="B78" t="s">
        <v>61</v>
      </c>
      <c r="C78">
        <v>14300</v>
      </c>
      <c r="D78">
        <v>536919</v>
      </c>
      <c r="E78" t="s">
        <v>62</v>
      </c>
      <c r="F78" s="10">
        <v>44385</v>
      </c>
      <c r="G78" s="11" t="s">
        <v>63</v>
      </c>
      <c r="H78" s="12">
        <v>143566.95000000001</v>
      </c>
    </row>
    <row r="79" spans="1:10" x14ac:dyDescent="0.25">
      <c r="A79">
        <v>2000038929</v>
      </c>
      <c r="B79" t="s">
        <v>64</v>
      </c>
      <c r="E79" t="s">
        <v>65</v>
      </c>
      <c r="F79" s="10">
        <v>44391</v>
      </c>
      <c r="H79" s="12">
        <v>167304.49</v>
      </c>
    </row>
    <row r="80" spans="1:10" x14ac:dyDescent="0.25">
      <c r="A80">
        <v>2000038929</v>
      </c>
      <c r="B80" t="s">
        <v>64</v>
      </c>
      <c r="E80" t="s">
        <v>65</v>
      </c>
      <c r="F80" s="10">
        <v>44391</v>
      </c>
      <c r="H80" s="12">
        <v>250745.25</v>
      </c>
    </row>
    <row r="81" spans="1:8" x14ac:dyDescent="0.25">
      <c r="A81">
        <v>2000038929</v>
      </c>
      <c r="B81" t="s">
        <v>64</v>
      </c>
      <c r="E81" t="s">
        <v>65</v>
      </c>
      <c r="F81" s="10">
        <v>44399</v>
      </c>
      <c r="H81" s="12">
        <v>402738.28</v>
      </c>
    </row>
    <row r="82" spans="1:8" x14ac:dyDescent="0.25">
      <c r="A82">
        <v>2000038925</v>
      </c>
      <c r="B82" t="s">
        <v>66</v>
      </c>
      <c r="E82" t="s">
        <v>67</v>
      </c>
      <c r="F82" s="10">
        <v>44399</v>
      </c>
      <c r="H82" s="12">
        <v>170485.65</v>
      </c>
    </row>
    <row r="83" spans="1:8" x14ac:dyDescent="0.25">
      <c r="A83">
        <v>2000038818</v>
      </c>
      <c r="B83" t="s">
        <v>68</v>
      </c>
      <c r="E83" t="s">
        <v>69</v>
      </c>
      <c r="F83" s="10">
        <v>44399</v>
      </c>
      <c r="H83" s="12">
        <v>121586.68</v>
      </c>
    </row>
    <row r="84" spans="1:8" x14ac:dyDescent="0.25">
      <c r="A84">
        <v>2000038854</v>
      </c>
      <c r="B84" t="s">
        <v>70</v>
      </c>
      <c r="E84" t="s">
        <v>71</v>
      </c>
      <c r="F84" s="10">
        <v>44405</v>
      </c>
      <c r="H84" s="12">
        <v>92005.95</v>
      </c>
    </row>
    <row r="85" spans="1:8" x14ac:dyDescent="0.25">
      <c r="A85">
        <v>2000038929</v>
      </c>
      <c r="B85" t="s">
        <v>64</v>
      </c>
      <c r="E85" t="s">
        <v>65</v>
      </c>
      <c r="F85" s="10">
        <v>44412</v>
      </c>
      <c r="H85" s="12">
        <v>154255.45000000001</v>
      </c>
    </row>
    <row r="86" spans="1:8" x14ac:dyDescent="0.25">
      <c r="A86">
        <v>2000038848</v>
      </c>
      <c r="B86" t="s">
        <v>72</v>
      </c>
      <c r="E86" t="s">
        <v>73</v>
      </c>
      <c r="F86" s="10">
        <v>44412</v>
      </c>
      <c r="H86" s="12">
        <v>183470.82</v>
      </c>
    </row>
    <row r="87" spans="1:8" x14ac:dyDescent="0.25">
      <c r="A87">
        <v>2000038818</v>
      </c>
      <c r="B87" t="s">
        <v>74</v>
      </c>
      <c r="E87" t="s">
        <v>75</v>
      </c>
      <c r="F87" s="10">
        <v>44412</v>
      </c>
      <c r="H87" s="12">
        <v>359516.13</v>
      </c>
    </row>
    <row r="88" spans="1:8" x14ac:dyDescent="0.25">
      <c r="A88">
        <v>2000038925</v>
      </c>
      <c r="B88" t="s">
        <v>66</v>
      </c>
      <c r="E88" t="s">
        <v>67</v>
      </c>
      <c r="F88" s="10">
        <v>44426</v>
      </c>
      <c r="H88" s="12">
        <v>132843.25</v>
      </c>
    </row>
    <row r="89" spans="1:8" x14ac:dyDescent="0.25">
      <c r="A89">
        <v>2000039172</v>
      </c>
      <c r="B89" t="s">
        <v>76</v>
      </c>
      <c r="E89" t="s">
        <v>77</v>
      </c>
      <c r="F89" s="10">
        <v>44433</v>
      </c>
      <c r="H89" s="12">
        <v>73195.38</v>
      </c>
    </row>
    <row r="90" spans="1:8" x14ac:dyDescent="0.25">
      <c r="A90">
        <v>2000038818</v>
      </c>
      <c r="B90" t="s">
        <v>68</v>
      </c>
      <c r="E90" t="s">
        <v>69</v>
      </c>
      <c r="F90" s="10">
        <v>44448</v>
      </c>
      <c r="H90" s="12">
        <v>116047.59</v>
      </c>
    </row>
    <row r="91" spans="1:8" x14ac:dyDescent="0.25">
      <c r="A91">
        <v>2000038818</v>
      </c>
      <c r="B91" t="s">
        <v>74</v>
      </c>
      <c r="E91" t="s">
        <v>75</v>
      </c>
      <c r="F91" s="10">
        <v>44448</v>
      </c>
      <c r="H91" s="12">
        <v>176631.98</v>
      </c>
    </row>
    <row r="92" spans="1:8" x14ac:dyDescent="0.25">
      <c r="A92">
        <v>2000038854</v>
      </c>
      <c r="B92" t="s">
        <v>70</v>
      </c>
      <c r="E92" t="s">
        <v>71</v>
      </c>
      <c r="F92" s="10">
        <v>44461</v>
      </c>
      <c r="H92" s="12">
        <v>105675.23</v>
      </c>
    </row>
    <row r="93" spans="1:8" x14ac:dyDescent="0.25">
      <c r="A93">
        <v>2000038925</v>
      </c>
      <c r="B93" t="s">
        <v>66</v>
      </c>
      <c r="E93" t="s">
        <v>67</v>
      </c>
      <c r="F93" s="10">
        <v>44461</v>
      </c>
      <c r="H93" s="12">
        <v>151052.26</v>
      </c>
    </row>
    <row r="94" spans="1:8" x14ac:dyDescent="0.25">
      <c r="A94">
        <v>2000038818</v>
      </c>
      <c r="B94" t="s">
        <v>68</v>
      </c>
      <c r="E94" t="s">
        <v>69</v>
      </c>
      <c r="F94" s="10">
        <v>44475</v>
      </c>
      <c r="H94" s="12">
        <v>74155.97</v>
      </c>
    </row>
    <row r="95" spans="1:8" x14ac:dyDescent="0.25">
      <c r="A95">
        <v>2000038818</v>
      </c>
      <c r="B95" t="s">
        <v>68</v>
      </c>
      <c r="E95" t="s">
        <v>69</v>
      </c>
      <c r="F95" s="10">
        <v>44489</v>
      </c>
      <c r="H95" s="12">
        <v>203864.75</v>
      </c>
    </row>
    <row r="96" spans="1:8" x14ac:dyDescent="0.25">
      <c r="A96">
        <v>2000038854</v>
      </c>
      <c r="B96" t="s">
        <v>70</v>
      </c>
      <c r="E96" t="s">
        <v>71</v>
      </c>
      <c r="F96" s="10">
        <v>44503</v>
      </c>
      <c r="H96" s="12">
        <v>107006.72</v>
      </c>
    </row>
    <row r="97" spans="1:8" x14ac:dyDescent="0.25">
      <c r="A97">
        <v>2000038833</v>
      </c>
      <c r="B97" t="s">
        <v>78</v>
      </c>
      <c r="E97" t="s">
        <v>79</v>
      </c>
      <c r="F97" s="10">
        <v>44503</v>
      </c>
      <c r="H97" s="12">
        <v>23800</v>
      </c>
    </row>
    <row r="98" spans="1:8" x14ac:dyDescent="0.25">
      <c r="A98">
        <v>2000038818</v>
      </c>
      <c r="B98" t="s">
        <v>80</v>
      </c>
      <c r="E98" t="s">
        <v>75</v>
      </c>
      <c r="F98" s="10">
        <v>44512</v>
      </c>
      <c r="H98" s="12">
        <v>19844.57</v>
      </c>
    </row>
    <row r="99" spans="1:8" x14ac:dyDescent="0.25">
      <c r="A99">
        <v>2000038818</v>
      </c>
      <c r="B99" t="s">
        <v>80</v>
      </c>
      <c r="E99" t="s">
        <v>75</v>
      </c>
      <c r="F99" s="10">
        <v>44512</v>
      </c>
      <c r="H99" s="12">
        <v>160807.07</v>
      </c>
    </row>
    <row r="100" spans="1:8" x14ac:dyDescent="0.25">
      <c r="A100">
        <v>2000038929</v>
      </c>
      <c r="B100" t="s">
        <v>64</v>
      </c>
      <c r="E100" t="s">
        <v>65</v>
      </c>
      <c r="F100" s="10">
        <v>44512</v>
      </c>
      <c r="H100" s="12">
        <v>114595</v>
      </c>
    </row>
    <row r="101" spans="1:8" x14ac:dyDescent="0.25">
      <c r="A101">
        <v>2000038818</v>
      </c>
      <c r="B101" t="s">
        <v>80</v>
      </c>
      <c r="E101" t="s">
        <v>75</v>
      </c>
      <c r="F101" s="10">
        <v>44519</v>
      </c>
      <c r="H101" s="12">
        <v>3290.41</v>
      </c>
    </row>
    <row r="102" spans="1:8" x14ac:dyDescent="0.25">
      <c r="A102">
        <v>2000038818</v>
      </c>
      <c r="B102" t="s">
        <v>68</v>
      </c>
      <c r="E102" t="s">
        <v>69</v>
      </c>
      <c r="F102" s="10">
        <v>44538</v>
      </c>
      <c r="H102" s="12">
        <v>146570.17000000001</v>
      </c>
    </row>
    <row r="103" spans="1:8" x14ac:dyDescent="0.25">
      <c r="A103">
        <v>2000038848</v>
      </c>
      <c r="B103" t="s">
        <v>72</v>
      </c>
      <c r="E103" t="s">
        <v>73</v>
      </c>
      <c r="F103" s="10">
        <v>44538</v>
      </c>
      <c r="H103" s="12">
        <v>3332.5</v>
      </c>
    </row>
    <row r="104" spans="1:8" x14ac:dyDescent="0.25">
      <c r="A104">
        <v>2000038818</v>
      </c>
      <c r="B104" t="s">
        <v>68</v>
      </c>
      <c r="E104" t="s">
        <v>69</v>
      </c>
      <c r="F104" s="10">
        <v>44550</v>
      </c>
      <c r="H104" s="12">
        <v>55536.19</v>
      </c>
    </row>
    <row r="105" spans="1:8" x14ac:dyDescent="0.25">
      <c r="A105">
        <v>2000038854</v>
      </c>
      <c r="B105" t="s">
        <v>70</v>
      </c>
      <c r="E105" t="s">
        <v>71</v>
      </c>
      <c r="F105" s="10">
        <v>44573</v>
      </c>
      <c r="H105" s="12">
        <v>8500</v>
      </c>
    </row>
    <row r="106" spans="1:8" x14ac:dyDescent="0.25">
      <c r="A106">
        <v>2000038818</v>
      </c>
      <c r="B106" t="s">
        <v>80</v>
      </c>
      <c r="E106" t="s">
        <v>75</v>
      </c>
      <c r="F106" s="10">
        <v>44573</v>
      </c>
      <c r="H106" s="13">
        <v>2445.98</v>
      </c>
    </row>
    <row r="107" spans="1:8" x14ac:dyDescent="0.25">
      <c r="A107">
        <v>2000038818</v>
      </c>
      <c r="B107" t="s">
        <v>68</v>
      </c>
      <c r="E107" t="s">
        <v>69</v>
      </c>
      <c r="F107" s="10">
        <v>44580</v>
      </c>
      <c r="H107" s="12">
        <v>66776.039999999994</v>
      </c>
    </row>
    <row r="108" spans="1:8" x14ac:dyDescent="0.25">
      <c r="A108">
        <v>2000038833</v>
      </c>
      <c r="B108" t="s">
        <v>78</v>
      </c>
      <c r="E108" t="s">
        <v>79</v>
      </c>
      <c r="F108" s="10">
        <v>44594</v>
      </c>
      <c r="H108" s="12">
        <v>137667.04999999999</v>
      </c>
    </row>
    <row r="109" spans="1:8" x14ac:dyDescent="0.25">
      <c r="A109">
        <v>2000038877</v>
      </c>
      <c r="B109" t="s">
        <v>68</v>
      </c>
      <c r="E109" t="s">
        <v>69</v>
      </c>
      <c r="F109" s="10">
        <v>44608</v>
      </c>
      <c r="H109" s="13">
        <v>113533.31</v>
      </c>
    </row>
    <row r="110" spans="1:8" x14ac:dyDescent="0.25">
      <c r="A110">
        <v>2000038833</v>
      </c>
      <c r="B110" t="s">
        <v>78</v>
      </c>
      <c r="E110" t="s">
        <v>79</v>
      </c>
      <c r="F110" s="10">
        <v>44615</v>
      </c>
      <c r="H110" s="13">
        <v>6000</v>
      </c>
    </row>
    <row r="111" spans="1:8" x14ac:dyDescent="0.25">
      <c r="A111">
        <v>2000038818</v>
      </c>
      <c r="B111" t="s">
        <v>80</v>
      </c>
      <c r="E111" t="s">
        <v>75</v>
      </c>
      <c r="F111" s="10">
        <v>44622</v>
      </c>
      <c r="H111" s="13">
        <v>24702.1</v>
      </c>
    </row>
    <row r="112" spans="1:8" x14ac:dyDescent="0.25">
      <c r="A112">
        <v>2000038818</v>
      </c>
      <c r="B112" t="s">
        <v>80</v>
      </c>
      <c r="E112" t="s">
        <v>75</v>
      </c>
      <c r="F112" s="10">
        <v>44643</v>
      </c>
      <c r="H112" s="13">
        <v>5358.5</v>
      </c>
    </row>
    <row r="113" spans="1:10" x14ac:dyDescent="0.25">
      <c r="A113">
        <v>2000038877</v>
      </c>
      <c r="B113" t="s">
        <v>68</v>
      </c>
      <c r="E113" t="s">
        <v>69</v>
      </c>
      <c r="F113" s="10">
        <v>44643</v>
      </c>
      <c r="H113" s="13">
        <v>39597.79</v>
      </c>
    </row>
    <row r="114" spans="1:10" x14ac:dyDescent="0.25">
      <c r="A114">
        <v>2000038848</v>
      </c>
      <c r="B114" t="s">
        <v>72</v>
      </c>
      <c r="E114" t="s">
        <v>73</v>
      </c>
      <c r="F114" s="10">
        <v>44650</v>
      </c>
      <c r="H114" s="13">
        <v>47196.44</v>
      </c>
    </row>
    <row r="115" spans="1:10" x14ac:dyDescent="0.25">
      <c r="A115">
        <v>2000038848</v>
      </c>
      <c r="B115" t="s">
        <v>72</v>
      </c>
      <c r="E115" t="s">
        <v>73</v>
      </c>
      <c r="F115" s="10">
        <v>44657</v>
      </c>
      <c r="H115" s="13">
        <v>21225.75</v>
      </c>
    </row>
    <row r="116" spans="1:10" x14ac:dyDescent="0.25">
      <c r="A116">
        <v>2000038854</v>
      </c>
      <c r="B116" t="s">
        <v>70</v>
      </c>
      <c r="E116" t="s">
        <v>71</v>
      </c>
      <c r="F116" s="10">
        <v>44671</v>
      </c>
      <c r="H116" s="13">
        <v>51393.05</v>
      </c>
    </row>
    <row r="117" spans="1:10" x14ac:dyDescent="0.25">
      <c r="A117">
        <v>2000038848</v>
      </c>
      <c r="B117" t="s">
        <v>72</v>
      </c>
      <c r="E117" t="s">
        <v>73</v>
      </c>
      <c r="F117" s="10">
        <v>44706</v>
      </c>
      <c r="H117" s="13">
        <v>13690.92</v>
      </c>
    </row>
    <row r="118" spans="1:10" x14ac:dyDescent="0.25">
      <c r="A118">
        <v>2000038818</v>
      </c>
      <c r="B118" t="s">
        <v>80</v>
      </c>
      <c r="E118" t="s">
        <v>75</v>
      </c>
      <c r="F118" s="10">
        <v>44714</v>
      </c>
      <c r="H118" s="13">
        <v>4812.6400000000003</v>
      </c>
    </row>
    <row r="119" spans="1:10" x14ac:dyDescent="0.25">
      <c r="A119">
        <v>2000038929</v>
      </c>
      <c r="B119" t="s">
        <v>64</v>
      </c>
      <c r="E119" t="s">
        <v>65</v>
      </c>
      <c r="F119" s="10">
        <v>44720</v>
      </c>
      <c r="H119" s="13">
        <v>509302.7</v>
      </c>
      <c r="I119" t="s">
        <v>18</v>
      </c>
    </row>
    <row r="120" spans="1:10" ht="15.75" thickBot="1" x14ac:dyDescent="0.3">
      <c r="F120" s="10"/>
      <c r="H120" s="15"/>
    </row>
    <row r="121" spans="1:10" x14ac:dyDescent="0.25">
      <c r="G121" t="s">
        <v>19</v>
      </c>
      <c r="H121" s="12">
        <f>SUM(H78:H120)</f>
        <v>4766126.96</v>
      </c>
      <c r="I121" t="s">
        <v>20</v>
      </c>
      <c r="J121" s="16"/>
    </row>
    <row r="123" spans="1:10" ht="60.75" x14ac:dyDescent="0.25">
      <c r="A123" s="5" t="s">
        <v>2</v>
      </c>
      <c r="B123" s="6" t="s">
        <v>3</v>
      </c>
      <c r="C123" s="5" t="s">
        <v>4</v>
      </c>
      <c r="D123" s="5" t="s">
        <v>5</v>
      </c>
      <c r="E123" s="5" t="s">
        <v>6</v>
      </c>
      <c r="F123" s="5" t="s">
        <v>7</v>
      </c>
      <c r="G123" s="5" t="s">
        <v>8</v>
      </c>
      <c r="H123" s="7" t="s">
        <v>9</v>
      </c>
      <c r="I123" s="8" t="s">
        <v>10</v>
      </c>
      <c r="J123" s="9" t="s">
        <v>11</v>
      </c>
    </row>
    <row r="124" spans="1:10" x14ac:dyDescent="0.25">
      <c r="A124">
        <v>2000039152</v>
      </c>
      <c r="B124" t="s">
        <v>81</v>
      </c>
      <c r="C124">
        <v>14300</v>
      </c>
      <c r="D124">
        <v>536919</v>
      </c>
      <c r="E124" t="s">
        <v>82</v>
      </c>
      <c r="F124" s="10">
        <v>44385</v>
      </c>
      <c r="G124" s="11" t="s">
        <v>83</v>
      </c>
      <c r="H124" s="12">
        <v>3833.79</v>
      </c>
    </row>
    <row r="125" spans="1:10" x14ac:dyDescent="0.25">
      <c r="A125">
        <v>2000039200</v>
      </c>
      <c r="B125" t="s">
        <v>38</v>
      </c>
      <c r="E125" t="s">
        <v>84</v>
      </c>
      <c r="F125" s="10">
        <v>44385</v>
      </c>
      <c r="H125" s="12">
        <v>137190</v>
      </c>
    </row>
    <row r="126" spans="1:10" x14ac:dyDescent="0.25">
      <c r="A126">
        <v>2000039200</v>
      </c>
      <c r="B126" t="s">
        <v>38</v>
      </c>
      <c r="E126" t="s">
        <v>84</v>
      </c>
      <c r="F126" s="10">
        <v>44385</v>
      </c>
      <c r="H126" s="12">
        <v>55930</v>
      </c>
    </row>
    <row r="127" spans="1:10" x14ac:dyDescent="0.25">
      <c r="A127">
        <v>2000039200</v>
      </c>
      <c r="B127" t="s">
        <v>38</v>
      </c>
      <c r="E127" t="s">
        <v>84</v>
      </c>
      <c r="F127" s="10">
        <v>44391</v>
      </c>
      <c r="H127" s="12">
        <v>2500</v>
      </c>
    </row>
    <row r="128" spans="1:10" x14ac:dyDescent="0.25">
      <c r="A128">
        <v>2000038931</v>
      </c>
      <c r="B128" t="s">
        <v>85</v>
      </c>
      <c r="E128" t="s">
        <v>86</v>
      </c>
      <c r="F128" s="10">
        <v>44399</v>
      </c>
      <c r="H128" s="12">
        <v>124597.46</v>
      </c>
    </row>
    <row r="129" spans="1:8" x14ac:dyDescent="0.25">
      <c r="A129">
        <v>2000039010</v>
      </c>
      <c r="B129" t="s">
        <v>87</v>
      </c>
      <c r="E129" t="s">
        <v>88</v>
      </c>
      <c r="F129" s="10">
        <v>44405</v>
      </c>
      <c r="H129" s="12">
        <v>137157.87</v>
      </c>
    </row>
    <row r="130" spans="1:8" x14ac:dyDescent="0.25">
      <c r="A130">
        <v>2000039010</v>
      </c>
      <c r="B130" t="s">
        <v>87</v>
      </c>
      <c r="E130" t="s">
        <v>88</v>
      </c>
      <c r="F130" s="10">
        <v>44412</v>
      </c>
      <c r="H130" s="12">
        <v>166652.21</v>
      </c>
    </row>
    <row r="131" spans="1:8" x14ac:dyDescent="0.25">
      <c r="A131">
        <v>2000039004</v>
      </c>
      <c r="B131" t="s">
        <v>89</v>
      </c>
      <c r="E131" t="s">
        <v>90</v>
      </c>
      <c r="F131" s="10">
        <v>44412</v>
      </c>
      <c r="H131" s="12">
        <v>12808.27</v>
      </c>
    </row>
    <row r="132" spans="1:8" x14ac:dyDescent="0.25">
      <c r="A132">
        <v>2000039152</v>
      </c>
      <c r="B132" t="s">
        <v>81</v>
      </c>
      <c r="E132" t="s">
        <v>82</v>
      </c>
      <c r="F132" s="10">
        <v>44419</v>
      </c>
      <c r="H132" s="12">
        <v>90708.95</v>
      </c>
    </row>
    <row r="133" spans="1:8" x14ac:dyDescent="0.25">
      <c r="A133">
        <v>2000038931</v>
      </c>
      <c r="B133" t="s">
        <v>85</v>
      </c>
      <c r="E133" t="s">
        <v>86</v>
      </c>
      <c r="F133" s="10">
        <v>44419</v>
      </c>
      <c r="H133" s="12">
        <v>23281.24</v>
      </c>
    </row>
    <row r="134" spans="1:8" x14ac:dyDescent="0.25">
      <c r="A134">
        <v>2000039198</v>
      </c>
      <c r="B134" t="s">
        <v>91</v>
      </c>
      <c r="E134" t="s">
        <v>92</v>
      </c>
      <c r="F134" s="10">
        <v>44433</v>
      </c>
      <c r="H134" s="12">
        <v>4790</v>
      </c>
    </row>
    <row r="135" spans="1:8" x14ac:dyDescent="0.25">
      <c r="A135">
        <v>2000039182</v>
      </c>
      <c r="B135" t="s">
        <v>93</v>
      </c>
      <c r="E135" t="s">
        <v>94</v>
      </c>
      <c r="F135" s="10">
        <v>44433</v>
      </c>
      <c r="H135" s="12">
        <v>35470.949999999997</v>
      </c>
    </row>
    <row r="136" spans="1:8" x14ac:dyDescent="0.25">
      <c r="A136">
        <v>2000039010</v>
      </c>
      <c r="B136" t="s">
        <v>87</v>
      </c>
      <c r="E136" t="s">
        <v>88</v>
      </c>
      <c r="F136" s="10">
        <v>44440</v>
      </c>
      <c r="H136" s="12">
        <v>224342.27</v>
      </c>
    </row>
    <row r="137" spans="1:8" x14ac:dyDescent="0.25">
      <c r="A137">
        <v>2000039152</v>
      </c>
      <c r="B137" t="s">
        <v>81</v>
      </c>
      <c r="E137" t="s">
        <v>82</v>
      </c>
      <c r="F137" s="10">
        <v>44440</v>
      </c>
      <c r="H137" s="12">
        <v>91479.21</v>
      </c>
    </row>
    <row r="138" spans="1:8" x14ac:dyDescent="0.25">
      <c r="A138">
        <v>2000039009</v>
      </c>
      <c r="B138" t="s">
        <v>95</v>
      </c>
      <c r="E138" t="s">
        <v>96</v>
      </c>
      <c r="F138" s="10">
        <v>44448</v>
      </c>
      <c r="H138" s="12">
        <v>18165.04</v>
      </c>
    </row>
    <row r="139" spans="1:8" x14ac:dyDescent="0.25">
      <c r="A139">
        <v>2000039009</v>
      </c>
      <c r="B139" t="s">
        <v>95</v>
      </c>
      <c r="E139" t="s">
        <v>96</v>
      </c>
      <c r="F139" s="10">
        <v>44448</v>
      </c>
      <c r="H139" s="12">
        <v>7418.25</v>
      </c>
    </row>
    <row r="140" spans="1:8" x14ac:dyDescent="0.25">
      <c r="A140">
        <v>2000039162</v>
      </c>
      <c r="B140" t="s">
        <v>97</v>
      </c>
      <c r="E140" t="s">
        <v>98</v>
      </c>
      <c r="F140" s="10">
        <v>44448</v>
      </c>
      <c r="H140" s="12">
        <v>9138.5</v>
      </c>
    </row>
    <row r="141" spans="1:8" x14ac:dyDescent="0.25">
      <c r="A141">
        <v>2000038931</v>
      </c>
      <c r="B141" t="s">
        <v>85</v>
      </c>
      <c r="E141" t="s">
        <v>86</v>
      </c>
      <c r="F141" s="10">
        <v>44454</v>
      </c>
      <c r="H141" s="12">
        <v>154323.64000000001</v>
      </c>
    </row>
    <row r="142" spans="1:8" x14ac:dyDescent="0.25">
      <c r="A142">
        <v>2000039199</v>
      </c>
      <c r="B142" t="s">
        <v>99</v>
      </c>
      <c r="E142" t="s">
        <v>100</v>
      </c>
      <c r="F142" s="10">
        <v>44454</v>
      </c>
      <c r="H142" s="12">
        <v>8390</v>
      </c>
    </row>
    <row r="143" spans="1:8" x14ac:dyDescent="0.25">
      <c r="A143">
        <v>2000039199</v>
      </c>
      <c r="B143" t="s">
        <v>99</v>
      </c>
      <c r="E143" t="s">
        <v>100</v>
      </c>
      <c r="F143" s="10">
        <v>44454</v>
      </c>
      <c r="H143" s="12">
        <v>199378.83</v>
      </c>
    </row>
    <row r="144" spans="1:8" x14ac:dyDescent="0.25">
      <c r="A144">
        <v>2000039199</v>
      </c>
      <c r="B144" t="s">
        <v>99</v>
      </c>
      <c r="E144" t="s">
        <v>100</v>
      </c>
      <c r="F144" s="10">
        <v>44454</v>
      </c>
      <c r="H144" s="12">
        <v>124698.61</v>
      </c>
    </row>
    <row r="145" spans="1:10" x14ac:dyDescent="0.25">
      <c r="A145">
        <v>2000039201</v>
      </c>
      <c r="B145" t="s">
        <v>101</v>
      </c>
      <c r="E145" t="s">
        <v>102</v>
      </c>
      <c r="F145" s="10">
        <v>44454</v>
      </c>
      <c r="H145" s="12">
        <v>36172.300000000003</v>
      </c>
    </row>
    <row r="146" spans="1:10" x14ac:dyDescent="0.25">
      <c r="A146">
        <v>2000039152</v>
      </c>
      <c r="B146" t="s">
        <v>81</v>
      </c>
      <c r="E146" t="s">
        <v>82</v>
      </c>
      <c r="F146" s="10">
        <v>44461</v>
      </c>
      <c r="H146" s="12">
        <v>120026.16</v>
      </c>
    </row>
    <row r="147" spans="1:10" x14ac:dyDescent="0.25">
      <c r="A147">
        <v>2000010788</v>
      </c>
      <c r="B147" t="s">
        <v>91</v>
      </c>
      <c r="E147" t="s">
        <v>92</v>
      </c>
      <c r="F147" s="10">
        <v>44475</v>
      </c>
      <c r="H147" s="12">
        <v>170441.08</v>
      </c>
    </row>
    <row r="148" spans="1:10" x14ac:dyDescent="0.25">
      <c r="A148">
        <v>2000039199</v>
      </c>
      <c r="B148" t="s">
        <v>99</v>
      </c>
      <c r="E148" t="s">
        <v>100</v>
      </c>
      <c r="F148" s="10">
        <v>44475</v>
      </c>
      <c r="H148" s="12">
        <v>137394.15</v>
      </c>
    </row>
    <row r="149" spans="1:10" x14ac:dyDescent="0.25">
      <c r="A149">
        <v>2000039010</v>
      </c>
      <c r="B149" t="s">
        <v>87</v>
      </c>
      <c r="E149" t="s">
        <v>88</v>
      </c>
      <c r="F149" s="10">
        <v>44482</v>
      </c>
      <c r="H149" s="12">
        <v>237502.51</v>
      </c>
    </row>
    <row r="150" spans="1:10" x14ac:dyDescent="0.25">
      <c r="A150">
        <v>2000039152</v>
      </c>
      <c r="B150" t="s">
        <v>81</v>
      </c>
      <c r="E150" t="s">
        <v>82</v>
      </c>
      <c r="F150" s="10">
        <v>44496</v>
      </c>
      <c r="H150" s="12">
        <v>99390.78</v>
      </c>
    </row>
    <row r="151" spans="1:10" x14ac:dyDescent="0.25">
      <c r="A151">
        <v>2000039199</v>
      </c>
      <c r="B151" t="s">
        <v>99</v>
      </c>
      <c r="E151" t="s">
        <v>100</v>
      </c>
      <c r="F151" s="10">
        <v>44503</v>
      </c>
      <c r="H151" s="12">
        <v>62159.14</v>
      </c>
    </row>
    <row r="152" spans="1:10" x14ac:dyDescent="0.25">
      <c r="A152">
        <v>2000038931</v>
      </c>
      <c r="B152" t="s">
        <v>85</v>
      </c>
      <c r="E152" t="s">
        <v>86</v>
      </c>
      <c r="F152" s="10">
        <v>44503</v>
      </c>
      <c r="H152" s="12">
        <v>234331.31</v>
      </c>
      <c r="J152" s="16"/>
    </row>
    <row r="153" spans="1:10" x14ac:dyDescent="0.25">
      <c r="A153">
        <v>2000038930</v>
      </c>
      <c r="B153" t="s">
        <v>103</v>
      </c>
      <c r="E153" t="s">
        <v>104</v>
      </c>
      <c r="F153" s="10">
        <v>44512</v>
      </c>
      <c r="H153" s="12">
        <v>36510.5</v>
      </c>
    </row>
    <row r="154" spans="1:10" x14ac:dyDescent="0.25">
      <c r="A154">
        <v>2000038930</v>
      </c>
      <c r="B154" t="s">
        <v>103</v>
      </c>
      <c r="E154" t="s">
        <v>104</v>
      </c>
      <c r="F154" s="10">
        <v>44512</v>
      </c>
      <c r="H154" s="12">
        <v>177112.63</v>
      </c>
    </row>
    <row r="155" spans="1:10" x14ac:dyDescent="0.25">
      <c r="A155">
        <v>2000039004</v>
      </c>
      <c r="B155" t="s">
        <v>89</v>
      </c>
      <c r="E155" t="s">
        <v>90</v>
      </c>
      <c r="F155" s="10">
        <v>44519</v>
      </c>
      <c r="H155" s="12">
        <v>16202</v>
      </c>
    </row>
    <row r="156" spans="1:10" x14ac:dyDescent="0.25">
      <c r="A156">
        <v>2000039152</v>
      </c>
      <c r="B156" t="s">
        <v>81</v>
      </c>
      <c r="E156" t="s">
        <v>82</v>
      </c>
      <c r="F156" s="10">
        <v>44519</v>
      </c>
      <c r="H156" s="12">
        <v>137526.41</v>
      </c>
    </row>
    <row r="157" spans="1:10" x14ac:dyDescent="0.25">
      <c r="A157">
        <v>2000039199</v>
      </c>
      <c r="B157" t="s">
        <v>99</v>
      </c>
      <c r="E157" t="s">
        <v>100</v>
      </c>
      <c r="F157" s="10">
        <v>44519</v>
      </c>
      <c r="H157" s="12">
        <v>31759.82</v>
      </c>
    </row>
    <row r="158" spans="1:10" x14ac:dyDescent="0.25">
      <c r="A158">
        <v>2000039009</v>
      </c>
      <c r="B158" t="s">
        <v>95</v>
      </c>
      <c r="E158" t="s">
        <v>96</v>
      </c>
      <c r="F158" s="10">
        <v>44519</v>
      </c>
      <c r="H158" s="12">
        <v>2846.25</v>
      </c>
    </row>
    <row r="159" spans="1:10" x14ac:dyDescent="0.25">
      <c r="A159">
        <v>2000039009</v>
      </c>
      <c r="B159" t="s">
        <v>95</v>
      </c>
      <c r="E159" t="s">
        <v>96</v>
      </c>
      <c r="F159" s="10">
        <v>44524</v>
      </c>
      <c r="H159" s="12">
        <v>2800</v>
      </c>
    </row>
    <row r="160" spans="1:10" x14ac:dyDescent="0.25">
      <c r="A160">
        <v>2000039162</v>
      </c>
      <c r="B160" t="s">
        <v>97</v>
      </c>
      <c r="E160" t="s">
        <v>98</v>
      </c>
      <c r="F160" s="10">
        <v>44538</v>
      </c>
      <c r="H160" s="12">
        <v>3395</v>
      </c>
    </row>
    <row r="161" spans="1:8" x14ac:dyDescent="0.25">
      <c r="A161">
        <v>2000038930</v>
      </c>
      <c r="B161" t="s">
        <v>103</v>
      </c>
      <c r="E161" t="s">
        <v>104</v>
      </c>
      <c r="F161" s="10">
        <v>44538</v>
      </c>
      <c r="H161" s="12">
        <v>250782.36</v>
      </c>
    </row>
    <row r="162" spans="1:8" x14ac:dyDescent="0.25">
      <c r="A162">
        <v>2000039010</v>
      </c>
      <c r="B162" t="s">
        <v>87</v>
      </c>
      <c r="E162" t="s">
        <v>88</v>
      </c>
      <c r="F162" s="10">
        <v>44545</v>
      </c>
      <c r="H162" s="12">
        <v>124680.55</v>
      </c>
    </row>
    <row r="163" spans="1:8" x14ac:dyDescent="0.25">
      <c r="A163">
        <v>2000039198</v>
      </c>
      <c r="B163" t="s">
        <v>91</v>
      </c>
      <c r="E163" t="s">
        <v>92</v>
      </c>
      <c r="F163" s="10">
        <v>44545</v>
      </c>
      <c r="H163" s="12">
        <v>15163.46</v>
      </c>
    </row>
    <row r="164" spans="1:8" x14ac:dyDescent="0.25">
      <c r="A164">
        <v>2000038931</v>
      </c>
      <c r="B164" t="s">
        <v>85</v>
      </c>
      <c r="E164" t="s">
        <v>86</v>
      </c>
      <c r="F164" s="10">
        <v>44550</v>
      </c>
      <c r="H164" s="12">
        <v>385526.24</v>
      </c>
    </row>
    <row r="165" spans="1:8" x14ac:dyDescent="0.25">
      <c r="A165">
        <v>2000039004</v>
      </c>
      <c r="B165" t="s">
        <v>89</v>
      </c>
      <c r="E165" t="s">
        <v>90</v>
      </c>
      <c r="F165" s="10">
        <v>44559</v>
      </c>
      <c r="H165" s="12">
        <v>11850.56</v>
      </c>
    </row>
    <row r="166" spans="1:8" x14ac:dyDescent="0.25">
      <c r="A166">
        <v>2000039200</v>
      </c>
      <c r="B166" t="s">
        <v>38</v>
      </c>
      <c r="E166" t="s">
        <v>84</v>
      </c>
      <c r="F166" s="10">
        <v>44559</v>
      </c>
      <c r="H166" s="12">
        <v>102890.54</v>
      </c>
    </row>
    <row r="167" spans="1:8" x14ac:dyDescent="0.25">
      <c r="A167">
        <v>2000039200</v>
      </c>
      <c r="B167" t="s">
        <v>38</v>
      </c>
      <c r="E167" t="s">
        <v>84</v>
      </c>
      <c r="F167" s="10">
        <v>44559</v>
      </c>
      <c r="H167" s="12">
        <v>58686.18</v>
      </c>
    </row>
    <row r="168" spans="1:8" x14ac:dyDescent="0.25">
      <c r="A168">
        <v>2000039152</v>
      </c>
      <c r="B168" t="s">
        <v>81</v>
      </c>
      <c r="E168" t="s">
        <v>82</v>
      </c>
      <c r="F168" s="10">
        <v>44573</v>
      </c>
      <c r="H168" s="12">
        <v>60457.91</v>
      </c>
    </row>
    <row r="169" spans="1:8" x14ac:dyDescent="0.25">
      <c r="A169">
        <v>2000039199</v>
      </c>
      <c r="B169" t="s">
        <v>99</v>
      </c>
      <c r="E169" t="s">
        <v>100</v>
      </c>
      <c r="F169" s="10">
        <v>44573</v>
      </c>
      <c r="H169" s="12">
        <v>23614.5</v>
      </c>
    </row>
    <row r="170" spans="1:8" x14ac:dyDescent="0.25">
      <c r="A170">
        <v>2000039182</v>
      </c>
      <c r="B170" t="s">
        <v>105</v>
      </c>
      <c r="E170" t="s">
        <v>94</v>
      </c>
      <c r="F170" s="10">
        <v>44580</v>
      </c>
      <c r="H170" s="13">
        <v>688940.37</v>
      </c>
    </row>
    <row r="171" spans="1:8" x14ac:dyDescent="0.25">
      <c r="A171">
        <v>2000039004</v>
      </c>
      <c r="B171" t="s">
        <v>89</v>
      </c>
      <c r="E171" t="s">
        <v>90</v>
      </c>
      <c r="F171" s="10">
        <v>44580</v>
      </c>
      <c r="H171" s="13">
        <v>158333.1</v>
      </c>
    </row>
    <row r="172" spans="1:8" x14ac:dyDescent="0.25">
      <c r="A172">
        <v>2000039004</v>
      </c>
      <c r="B172" t="s">
        <v>89</v>
      </c>
      <c r="E172" t="s">
        <v>90</v>
      </c>
      <c r="F172" s="10">
        <v>44594</v>
      </c>
      <c r="H172" s="13">
        <v>28363.279999999999</v>
      </c>
    </row>
    <row r="173" spans="1:8" x14ac:dyDescent="0.25">
      <c r="A173">
        <v>2000038931</v>
      </c>
      <c r="B173" t="s">
        <v>85</v>
      </c>
      <c r="E173" t="s">
        <v>86</v>
      </c>
      <c r="F173" s="10">
        <v>44601</v>
      </c>
      <c r="H173" s="13">
        <v>257361.92000000001</v>
      </c>
    </row>
    <row r="174" spans="1:8" x14ac:dyDescent="0.25">
      <c r="A174">
        <v>2000039004</v>
      </c>
      <c r="B174" t="s">
        <v>89</v>
      </c>
      <c r="E174" t="s">
        <v>90</v>
      </c>
      <c r="F174" s="10">
        <v>44608</v>
      </c>
      <c r="H174" s="13">
        <v>242549.74</v>
      </c>
    </row>
    <row r="175" spans="1:8" x14ac:dyDescent="0.25">
      <c r="A175">
        <v>2000038930</v>
      </c>
      <c r="B175" t="s">
        <v>103</v>
      </c>
      <c r="E175" t="s">
        <v>104</v>
      </c>
      <c r="F175" s="10">
        <v>44608</v>
      </c>
      <c r="H175" s="12">
        <v>107620.2</v>
      </c>
    </row>
    <row r="176" spans="1:8" x14ac:dyDescent="0.25">
      <c r="A176">
        <v>2000039152</v>
      </c>
      <c r="B176" t="s">
        <v>81</v>
      </c>
      <c r="E176" t="s">
        <v>82</v>
      </c>
      <c r="F176" s="10">
        <v>44622</v>
      </c>
      <c r="H176" s="12">
        <v>168508.95</v>
      </c>
    </row>
    <row r="177" spans="1:8" x14ac:dyDescent="0.25">
      <c r="A177">
        <v>2000039198</v>
      </c>
      <c r="B177" t="s">
        <v>91</v>
      </c>
      <c r="E177" t="s">
        <v>92</v>
      </c>
      <c r="F177" s="10">
        <v>44629</v>
      </c>
      <c r="H177" s="12">
        <v>51048.9</v>
      </c>
    </row>
    <row r="178" spans="1:8" x14ac:dyDescent="0.25">
      <c r="A178">
        <v>2000039009</v>
      </c>
      <c r="B178" t="s">
        <v>95</v>
      </c>
      <c r="E178" t="s">
        <v>96</v>
      </c>
      <c r="F178" s="10">
        <v>44629</v>
      </c>
      <c r="H178" s="13">
        <v>14610</v>
      </c>
    </row>
    <row r="179" spans="1:8" x14ac:dyDescent="0.25">
      <c r="A179">
        <v>2000039009</v>
      </c>
      <c r="B179" t="s">
        <v>95</v>
      </c>
      <c r="E179" t="s">
        <v>96</v>
      </c>
      <c r="F179" s="10">
        <v>44629</v>
      </c>
      <c r="H179" s="13">
        <v>3387.31</v>
      </c>
    </row>
    <row r="180" spans="1:8" x14ac:dyDescent="0.25">
      <c r="A180">
        <v>2000039198</v>
      </c>
      <c r="B180" t="s">
        <v>91</v>
      </c>
      <c r="E180" t="s">
        <v>92</v>
      </c>
      <c r="F180" s="10">
        <v>44629</v>
      </c>
      <c r="H180" s="13">
        <v>15520.66</v>
      </c>
    </row>
    <row r="181" spans="1:8" x14ac:dyDescent="0.25">
      <c r="A181">
        <v>2000039199</v>
      </c>
      <c r="B181" t="s">
        <v>99</v>
      </c>
      <c r="E181" t="s">
        <v>100</v>
      </c>
      <c r="F181" s="10">
        <v>44629</v>
      </c>
      <c r="H181" s="13">
        <v>39866.400000000001</v>
      </c>
    </row>
    <row r="182" spans="1:8" x14ac:dyDescent="0.25">
      <c r="A182">
        <v>2000039152</v>
      </c>
      <c r="B182" t="s">
        <v>81</v>
      </c>
      <c r="E182" t="s">
        <v>82</v>
      </c>
      <c r="F182" s="10">
        <v>44636</v>
      </c>
      <c r="H182" s="13">
        <v>107262.13</v>
      </c>
    </row>
    <row r="183" spans="1:8" x14ac:dyDescent="0.25">
      <c r="A183">
        <v>2000039004</v>
      </c>
      <c r="B183" t="s">
        <v>89</v>
      </c>
      <c r="E183" t="s">
        <v>90</v>
      </c>
      <c r="F183" s="10">
        <v>44643</v>
      </c>
      <c r="H183" s="13">
        <v>149360.41</v>
      </c>
    </row>
    <row r="184" spans="1:8" x14ac:dyDescent="0.25">
      <c r="A184">
        <v>2000039004</v>
      </c>
      <c r="B184" t="s">
        <v>89</v>
      </c>
      <c r="E184" t="s">
        <v>90</v>
      </c>
      <c r="F184" s="10">
        <v>44643</v>
      </c>
      <c r="H184" s="13">
        <v>183572.53</v>
      </c>
    </row>
    <row r="185" spans="1:8" x14ac:dyDescent="0.25">
      <c r="A185">
        <v>2000039198</v>
      </c>
      <c r="B185" t="s">
        <v>91</v>
      </c>
      <c r="E185" t="s">
        <v>92</v>
      </c>
      <c r="F185" s="10">
        <v>44643</v>
      </c>
      <c r="H185" s="13">
        <v>27091.52</v>
      </c>
    </row>
    <row r="186" spans="1:8" x14ac:dyDescent="0.25">
      <c r="A186">
        <v>2000039162</v>
      </c>
      <c r="B186" t="s">
        <v>97</v>
      </c>
      <c r="E186" t="s">
        <v>98</v>
      </c>
      <c r="F186" s="10">
        <v>44650</v>
      </c>
      <c r="H186" s="13">
        <v>8943.3799999999992</v>
      </c>
    </row>
    <row r="187" spans="1:8" x14ac:dyDescent="0.25">
      <c r="A187">
        <v>2000038931</v>
      </c>
      <c r="B187" t="s">
        <v>85</v>
      </c>
      <c r="E187" t="s">
        <v>86</v>
      </c>
      <c r="F187" s="10">
        <v>44657</v>
      </c>
      <c r="H187" s="13">
        <v>306990.76</v>
      </c>
    </row>
    <row r="188" spans="1:8" x14ac:dyDescent="0.25">
      <c r="A188">
        <v>2000039009</v>
      </c>
      <c r="B188" t="s">
        <v>95</v>
      </c>
      <c r="E188" t="s">
        <v>96</v>
      </c>
      <c r="F188" s="10">
        <v>44657</v>
      </c>
      <c r="H188" s="13">
        <v>5832.51</v>
      </c>
    </row>
    <row r="189" spans="1:8" x14ac:dyDescent="0.25">
      <c r="A189">
        <v>2000039199</v>
      </c>
      <c r="B189" t="s">
        <v>99</v>
      </c>
      <c r="E189" t="s">
        <v>100</v>
      </c>
      <c r="F189" s="10">
        <v>44671</v>
      </c>
      <c r="H189" s="13">
        <v>62428.9</v>
      </c>
    </row>
    <row r="190" spans="1:8" x14ac:dyDescent="0.25">
      <c r="A190">
        <v>2000039152</v>
      </c>
      <c r="B190" t="s">
        <v>81</v>
      </c>
      <c r="E190" t="s">
        <v>82</v>
      </c>
      <c r="F190" s="10">
        <v>44685</v>
      </c>
      <c r="H190" s="13">
        <v>254853.91</v>
      </c>
    </row>
    <row r="191" spans="1:8" x14ac:dyDescent="0.25">
      <c r="A191">
        <v>2000039198</v>
      </c>
      <c r="B191" t="s">
        <v>91</v>
      </c>
      <c r="E191" t="s">
        <v>92</v>
      </c>
      <c r="F191" s="10">
        <v>44685</v>
      </c>
      <c r="H191" s="13">
        <v>42977.919999999998</v>
      </c>
    </row>
    <row r="192" spans="1:8" x14ac:dyDescent="0.25">
      <c r="A192">
        <v>2000039199</v>
      </c>
      <c r="B192" t="s">
        <v>99</v>
      </c>
      <c r="E192" t="s">
        <v>100</v>
      </c>
      <c r="F192" s="10">
        <v>44685</v>
      </c>
      <c r="H192" s="13">
        <v>16837.22</v>
      </c>
    </row>
    <row r="193" spans="1:9" x14ac:dyDescent="0.25">
      <c r="A193">
        <v>2000039200</v>
      </c>
      <c r="B193" t="s">
        <v>38</v>
      </c>
      <c r="E193" t="s">
        <v>84</v>
      </c>
      <c r="F193" s="10">
        <v>44685</v>
      </c>
      <c r="H193" s="13">
        <v>14800</v>
      </c>
    </row>
    <row r="194" spans="1:9" x14ac:dyDescent="0.25">
      <c r="A194">
        <v>2000039200</v>
      </c>
      <c r="B194" t="s">
        <v>38</v>
      </c>
      <c r="E194" t="s">
        <v>84</v>
      </c>
      <c r="F194" s="10">
        <v>44685</v>
      </c>
      <c r="H194" s="13">
        <v>10601.5</v>
      </c>
    </row>
    <row r="195" spans="1:9" x14ac:dyDescent="0.25">
      <c r="A195">
        <v>2000039004</v>
      </c>
      <c r="B195" t="s">
        <v>89</v>
      </c>
      <c r="E195" t="s">
        <v>90</v>
      </c>
      <c r="F195" s="10">
        <v>44685</v>
      </c>
      <c r="H195" s="13">
        <v>188019.48</v>
      </c>
    </row>
    <row r="196" spans="1:9" x14ac:dyDescent="0.25">
      <c r="A196">
        <v>2000039200</v>
      </c>
      <c r="B196" t="s">
        <v>38</v>
      </c>
      <c r="E196" t="s">
        <v>84</v>
      </c>
      <c r="F196" s="10">
        <v>44685</v>
      </c>
      <c r="H196" s="13">
        <v>153136.54999999999</v>
      </c>
    </row>
    <row r="197" spans="1:9" x14ac:dyDescent="0.25">
      <c r="A197">
        <v>2000039152</v>
      </c>
      <c r="B197" t="s">
        <v>81</v>
      </c>
      <c r="E197" t="s">
        <v>82</v>
      </c>
      <c r="F197" s="10">
        <v>44692</v>
      </c>
      <c r="H197" s="13">
        <v>211109.03</v>
      </c>
    </row>
    <row r="198" spans="1:9" x14ac:dyDescent="0.25">
      <c r="A198">
        <v>2000039004</v>
      </c>
      <c r="B198" t="s">
        <v>89</v>
      </c>
      <c r="E198" t="s">
        <v>90</v>
      </c>
      <c r="F198" s="10">
        <v>44699</v>
      </c>
      <c r="H198" s="13">
        <v>189121.48</v>
      </c>
    </row>
    <row r="199" spans="1:9" x14ac:dyDescent="0.25">
      <c r="A199">
        <v>2000038930</v>
      </c>
      <c r="B199" t="s">
        <v>103</v>
      </c>
      <c r="E199" t="s">
        <v>104</v>
      </c>
      <c r="F199" s="10">
        <v>44699</v>
      </c>
      <c r="H199" s="13">
        <v>337656.19</v>
      </c>
    </row>
    <row r="200" spans="1:9" x14ac:dyDescent="0.25">
      <c r="A200">
        <v>2000039200</v>
      </c>
      <c r="B200" t="s">
        <v>38</v>
      </c>
      <c r="E200" t="s">
        <v>84</v>
      </c>
      <c r="F200" s="10">
        <v>44699</v>
      </c>
      <c r="H200" s="13">
        <v>118202.32</v>
      </c>
    </row>
    <row r="201" spans="1:9" x14ac:dyDescent="0.25">
      <c r="A201">
        <v>2000039199</v>
      </c>
      <c r="B201" t="s">
        <v>99</v>
      </c>
      <c r="E201" t="s">
        <v>100</v>
      </c>
      <c r="F201" s="10">
        <v>44706</v>
      </c>
      <c r="H201" s="13">
        <v>72813.64</v>
      </c>
    </row>
    <row r="202" spans="1:9" ht="14.25" customHeight="1" x14ac:dyDescent="0.25">
      <c r="A202">
        <v>2000039009</v>
      </c>
      <c r="B202" t="s">
        <v>95</v>
      </c>
      <c r="E202" t="s">
        <v>96</v>
      </c>
      <c r="F202" s="10">
        <v>44706</v>
      </c>
      <c r="H202" s="13">
        <v>26478.5</v>
      </c>
    </row>
    <row r="203" spans="1:9" ht="14.25" customHeight="1" x14ac:dyDescent="0.25">
      <c r="A203">
        <v>2000039162</v>
      </c>
      <c r="B203" t="s">
        <v>97</v>
      </c>
      <c r="E203" t="s">
        <v>98</v>
      </c>
      <c r="F203" s="10">
        <v>44714</v>
      </c>
      <c r="H203" s="13">
        <v>9792.08</v>
      </c>
    </row>
    <row r="204" spans="1:9" ht="14.25" customHeight="1" x14ac:dyDescent="0.25">
      <c r="A204">
        <v>2000039198</v>
      </c>
      <c r="B204" t="s">
        <v>91</v>
      </c>
      <c r="E204" t="s">
        <v>92</v>
      </c>
      <c r="F204" s="10">
        <v>44720</v>
      </c>
      <c r="H204" s="13">
        <v>31866.080000000002</v>
      </c>
    </row>
    <row r="205" spans="1:9" x14ac:dyDescent="0.25">
      <c r="A205">
        <v>2000039152</v>
      </c>
      <c r="B205" t="s">
        <v>81</v>
      </c>
      <c r="E205" t="s">
        <v>82</v>
      </c>
      <c r="F205" s="10">
        <v>44720</v>
      </c>
      <c r="H205" s="13">
        <v>67389.649999999994</v>
      </c>
      <c r="I205" t="s">
        <v>18</v>
      </c>
    </row>
    <row r="206" spans="1:9" ht="15.75" thickBot="1" x14ac:dyDescent="0.3">
      <c r="H206" s="15"/>
    </row>
    <row r="207" spans="1:9" x14ac:dyDescent="0.25">
      <c r="G207" t="s">
        <v>19</v>
      </c>
      <c r="H207" s="12">
        <f>SUM(H124:H205)</f>
        <v>8544725.950000003</v>
      </c>
      <c r="I207" t="s">
        <v>20</v>
      </c>
    </row>
    <row r="209" spans="1:10" ht="60.75" x14ac:dyDescent="0.25">
      <c r="A209" s="5" t="s">
        <v>2</v>
      </c>
      <c r="B209" s="6" t="s">
        <v>3</v>
      </c>
      <c r="C209" s="5" t="s">
        <v>4</v>
      </c>
      <c r="D209" s="5" t="s">
        <v>5</v>
      </c>
      <c r="E209" s="5" t="s">
        <v>6</v>
      </c>
      <c r="F209" s="5" t="s">
        <v>7</v>
      </c>
      <c r="G209" s="5" t="s">
        <v>8</v>
      </c>
      <c r="H209" s="7" t="s">
        <v>9</v>
      </c>
      <c r="I209" s="8" t="s">
        <v>10</v>
      </c>
      <c r="J209" s="9" t="s">
        <v>11</v>
      </c>
    </row>
    <row r="210" spans="1:10" x14ac:dyDescent="0.25">
      <c r="A210">
        <v>2000039244</v>
      </c>
      <c r="B210" t="s">
        <v>106</v>
      </c>
      <c r="C210">
        <v>14300</v>
      </c>
      <c r="D210">
        <v>536919</v>
      </c>
      <c r="E210" t="s">
        <v>107</v>
      </c>
      <c r="F210" s="10">
        <v>44385</v>
      </c>
      <c r="G210" s="11" t="s">
        <v>108</v>
      </c>
      <c r="H210" s="12">
        <v>55780</v>
      </c>
    </row>
    <row r="211" spans="1:10" x14ac:dyDescent="0.25">
      <c r="A211">
        <v>2000039188</v>
      </c>
      <c r="B211" t="s">
        <v>109</v>
      </c>
      <c r="E211" t="s">
        <v>110</v>
      </c>
      <c r="F211" s="10">
        <v>44385</v>
      </c>
      <c r="H211" s="12">
        <v>30375</v>
      </c>
    </row>
    <row r="212" spans="1:10" x14ac:dyDescent="0.25">
      <c r="A212">
        <v>2000039183</v>
      </c>
      <c r="B212" t="s">
        <v>111</v>
      </c>
      <c r="E212" t="s">
        <v>112</v>
      </c>
      <c r="F212" s="10">
        <v>44385</v>
      </c>
      <c r="H212" s="12">
        <v>9559</v>
      </c>
    </row>
    <row r="213" spans="1:10" x14ac:dyDescent="0.25">
      <c r="A213">
        <v>2000039185</v>
      </c>
      <c r="B213" t="s">
        <v>113</v>
      </c>
      <c r="E213" t="s">
        <v>114</v>
      </c>
      <c r="F213" s="10">
        <v>44385</v>
      </c>
      <c r="H213" s="12">
        <v>19348.09</v>
      </c>
    </row>
    <row r="214" spans="1:10" x14ac:dyDescent="0.25">
      <c r="A214">
        <v>2000039188</v>
      </c>
      <c r="B214" t="s">
        <v>109</v>
      </c>
      <c r="E214" t="s">
        <v>110</v>
      </c>
      <c r="F214" s="10">
        <v>44385</v>
      </c>
      <c r="H214" s="12">
        <v>30375</v>
      </c>
    </row>
    <row r="215" spans="1:10" x14ac:dyDescent="0.25">
      <c r="A215">
        <v>2000039245</v>
      </c>
      <c r="B215" t="s">
        <v>24</v>
      </c>
      <c r="E215" t="s">
        <v>115</v>
      </c>
      <c r="F215" s="10">
        <v>44399</v>
      </c>
      <c r="H215" s="12">
        <v>22743</v>
      </c>
    </row>
    <row r="216" spans="1:10" x14ac:dyDescent="0.25">
      <c r="A216">
        <v>2000039251</v>
      </c>
      <c r="B216" t="s">
        <v>116</v>
      </c>
      <c r="E216" t="s">
        <v>117</v>
      </c>
      <c r="F216" s="10">
        <v>44399</v>
      </c>
      <c r="H216" s="12">
        <v>16195</v>
      </c>
    </row>
    <row r="217" spans="1:10" x14ac:dyDescent="0.25">
      <c r="A217">
        <v>2000039187</v>
      </c>
      <c r="B217" t="s">
        <v>51</v>
      </c>
      <c r="E217" t="s">
        <v>118</v>
      </c>
      <c r="F217" s="10">
        <v>44399</v>
      </c>
      <c r="H217" s="12">
        <v>16500</v>
      </c>
    </row>
    <row r="218" spans="1:10" x14ac:dyDescent="0.25">
      <c r="A218">
        <v>2000039247</v>
      </c>
      <c r="B218" t="s">
        <v>119</v>
      </c>
      <c r="E218" t="s">
        <v>120</v>
      </c>
      <c r="F218" s="10">
        <v>44405</v>
      </c>
      <c r="H218" s="12">
        <v>173576.54</v>
      </c>
    </row>
    <row r="219" spans="1:10" x14ac:dyDescent="0.25">
      <c r="A219">
        <v>2000039183</v>
      </c>
      <c r="B219" t="s">
        <v>121</v>
      </c>
      <c r="E219" t="s">
        <v>112</v>
      </c>
      <c r="F219" s="10">
        <v>44405</v>
      </c>
      <c r="H219" s="12">
        <v>22014</v>
      </c>
    </row>
    <row r="220" spans="1:10" x14ac:dyDescent="0.25">
      <c r="A220">
        <v>2000039247</v>
      </c>
      <c r="B220" t="s">
        <v>119</v>
      </c>
      <c r="E220" t="s">
        <v>120</v>
      </c>
      <c r="F220" s="10">
        <v>44412</v>
      </c>
      <c r="H220" s="12">
        <v>41384.03</v>
      </c>
    </row>
    <row r="221" spans="1:10" x14ac:dyDescent="0.25">
      <c r="A221">
        <v>2000039186</v>
      </c>
      <c r="B221" t="s">
        <v>122</v>
      </c>
      <c r="E221" t="s">
        <v>123</v>
      </c>
      <c r="F221" s="10">
        <v>44412</v>
      </c>
      <c r="H221" s="12">
        <v>29968.75</v>
      </c>
    </row>
    <row r="222" spans="1:10" x14ac:dyDescent="0.25">
      <c r="A222">
        <v>2000039244</v>
      </c>
      <c r="B222" t="s">
        <v>106</v>
      </c>
      <c r="E222" t="s">
        <v>107</v>
      </c>
      <c r="F222" s="10">
        <v>44419</v>
      </c>
      <c r="H222" s="12">
        <v>32120</v>
      </c>
    </row>
    <row r="223" spans="1:10" x14ac:dyDescent="0.25">
      <c r="A223">
        <v>2000039183</v>
      </c>
      <c r="B223" t="s">
        <v>121</v>
      </c>
      <c r="E223" t="s">
        <v>112</v>
      </c>
      <c r="F223" s="10">
        <v>44419</v>
      </c>
      <c r="H223" s="12">
        <v>38891</v>
      </c>
    </row>
    <row r="224" spans="1:10" x14ac:dyDescent="0.25">
      <c r="A224">
        <v>2000039250</v>
      </c>
      <c r="B224" t="s">
        <v>124</v>
      </c>
      <c r="E224" t="s">
        <v>125</v>
      </c>
      <c r="F224" s="10">
        <v>44433</v>
      </c>
      <c r="H224" s="12">
        <v>72775.399999999994</v>
      </c>
    </row>
    <row r="225" spans="1:8" x14ac:dyDescent="0.25">
      <c r="A225">
        <v>2000039185</v>
      </c>
      <c r="B225" t="s">
        <v>113</v>
      </c>
      <c r="E225" t="s">
        <v>114</v>
      </c>
      <c r="F225" s="10">
        <v>44440</v>
      </c>
      <c r="H225" s="12">
        <v>46450.2</v>
      </c>
    </row>
    <row r="226" spans="1:8" x14ac:dyDescent="0.25">
      <c r="A226">
        <v>2000039247</v>
      </c>
      <c r="B226" t="s">
        <v>119</v>
      </c>
      <c r="E226" t="s">
        <v>120</v>
      </c>
      <c r="F226" s="10">
        <v>44448</v>
      </c>
      <c r="H226" s="12">
        <v>6728.2</v>
      </c>
    </row>
    <row r="227" spans="1:8" x14ac:dyDescent="0.25">
      <c r="A227">
        <v>2000039250</v>
      </c>
      <c r="B227" t="s">
        <v>126</v>
      </c>
      <c r="E227" t="s">
        <v>125</v>
      </c>
      <c r="F227" s="10">
        <v>44454</v>
      </c>
      <c r="H227" s="12">
        <v>42195.05</v>
      </c>
    </row>
    <row r="228" spans="1:8" x14ac:dyDescent="0.25">
      <c r="A228">
        <v>2000039247</v>
      </c>
      <c r="B228" t="s">
        <v>119</v>
      </c>
      <c r="E228" t="s">
        <v>120</v>
      </c>
      <c r="F228" s="10">
        <v>44454</v>
      </c>
      <c r="H228" s="12">
        <v>9956.25</v>
      </c>
    </row>
    <row r="229" spans="1:8" x14ac:dyDescent="0.25">
      <c r="A229">
        <v>2000039183</v>
      </c>
      <c r="B229" t="s">
        <v>111</v>
      </c>
      <c r="E229" t="s">
        <v>112</v>
      </c>
      <c r="F229" s="10">
        <v>44461</v>
      </c>
      <c r="H229" s="12">
        <v>46112.79</v>
      </c>
    </row>
    <row r="230" spans="1:8" x14ac:dyDescent="0.25">
      <c r="A230">
        <v>2000039243</v>
      </c>
      <c r="B230" t="s">
        <v>127</v>
      </c>
      <c r="E230" t="s">
        <v>128</v>
      </c>
      <c r="F230" s="10">
        <v>44482</v>
      </c>
      <c r="H230" s="12">
        <v>122800</v>
      </c>
    </row>
    <row r="231" spans="1:8" x14ac:dyDescent="0.25">
      <c r="A231">
        <v>2000039243</v>
      </c>
      <c r="B231" t="s">
        <v>127</v>
      </c>
      <c r="E231" t="s">
        <v>128</v>
      </c>
      <c r="F231" s="10">
        <v>44482</v>
      </c>
      <c r="H231" s="12">
        <v>36500</v>
      </c>
    </row>
    <row r="232" spans="1:8" x14ac:dyDescent="0.25">
      <c r="A232">
        <v>2000039183</v>
      </c>
      <c r="B232" t="s">
        <v>111</v>
      </c>
      <c r="E232" t="s">
        <v>112</v>
      </c>
      <c r="F232" s="10">
        <v>44496</v>
      </c>
      <c r="H232" s="12">
        <v>8651.4</v>
      </c>
    </row>
    <row r="233" spans="1:8" x14ac:dyDescent="0.25">
      <c r="A233">
        <v>2000039185</v>
      </c>
      <c r="B233" t="s">
        <v>113</v>
      </c>
      <c r="E233" t="s">
        <v>114</v>
      </c>
      <c r="F233" s="10">
        <v>44496</v>
      </c>
      <c r="H233" s="12">
        <v>50340.22</v>
      </c>
    </row>
    <row r="234" spans="1:8" x14ac:dyDescent="0.25">
      <c r="A234">
        <v>2000039250</v>
      </c>
      <c r="B234" t="s">
        <v>124</v>
      </c>
      <c r="E234" t="s">
        <v>125</v>
      </c>
      <c r="F234" s="10">
        <v>44503</v>
      </c>
      <c r="H234" s="12">
        <v>36203.599999999999</v>
      </c>
    </row>
    <row r="235" spans="1:8" x14ac:dyDescent="0.25">
      <c r="A235">
        <v>2000039251</v>
      </c>
      <c r="B235" t="s">
        <v>116</v>
      </c>
      <c r="E235" t="s">
        <v>117</v>
      </c>
      <c r="F235" s="10">
        <v>44503</v>
      </c>
      <c r="H235" s="12">
        <v>50399.27</v>
      </c>
    </row>
    <row r="236" spans="1:8" x14ac:dyDescent="0.25">
      <c r="A236">
        <v>2000039244</v>
      </c>
      <c r="B236" t="s">
        <v>106</v>
      </c>
      <c r="E236" t="s">
        <v>107</v>
      </c>
      <c r="F236" s="10">
        <v>44512</v>
      </c>
      <c r="H236" s="12">
        <v>35740</v>
      </c>
    </row>
    <row r="237" spans="1:8" x14ac:dyDescent="0.25">
      <c r="A237">
        <v>2000039247</v>
      </c>
      <c r="B237" t="s">
        <v>119</v>
      </c>
      <c r="E237" t="s">
        <v>120</v>
      </c>
      <c r="F237" s="10">
        <v>44519</v>
      </c>
      <c r="H237" s="12">
        <v>4610.47</v>
      </c>
    </row>
    <row r="238" spans="1:8" x14ac:dyDescent="0.25">
      <c r="A238">
        <v>2000039248</v>
      </c>
      <c r="B238" t="s">
        <v>129</v>
      </c>
      <c r="E238" t="s">
        <v>130</v>
      </c>
      <c r="F238" s="10">
        <v>44524</v>
      </c>
      <c r="H238" s="12">
        <v>31200</v>
      </c>
    </row>
    <row r="239" spans="1:8" x14ac:dyDescent="0.25">
      <c r="A239">
        <v>2000039249</v>
      </c>
      <c r="B239" t="s">
        <v>131</v>
      </c>
      <c r="E239" t="s">
        <v>132</v>
      </c>
      <c r="F239" s="10">
        <v>44538</v>
      </c>
      <c r="H239" s="12">
        <v>127824</v>
      </c>
    </row>
    <row r="240" spans="1:8" x14ac:dyDescent="0.25">
      <c r="A240">
        <v>2000039189</v>
      </c>
      <c r="B240" t="s">
        <v>133</v>
      </c>
      <c r="E240" t="s">
        <v>134</v>
      </c>
      <c r="F240" s="10">
        <v>44550</v>
      </c>
      <c r="H240" s="12">
        <v>62000</v>
      </c>
    </row>
    <row r="241" spans="1:8" x14ac:dyDescent="0.25">
      <c r="A241">
        <v>2000039185</v>
      </c>
      <c r="B241" t="s">
        <v>113</v>
      </c>
      <c r="E241" t="s">
        <v>114</v>
      </c>
      <c r="F241" s="10">
        <v>44580</v>
      </c>
      <c r="H241" s="12">
        <v>16555.259999999998</v>
      </c>
    </row>
    <row r="242" spans="1:8" x14ac:dyDescent="0.25">
      <c r="A242">
        <v>2000039250</v>
      </c>
      <c r="B242" t="s">
        <v>124</v>
      </c>
      <c r="E242" t="s">
        <v>125</v>
      </c>
      <c r="F242" s="10">
        <v>44580</v>
      </c>
      <c r="H242" s="12">
        <v>7986.9</v>
      </c>
    </row>
    <row r="243" spans="1:8" x14ac:dyDescent="0.25">
      <c r="A243">
        <v>2000039183</v>
      </c>
      <c r="B243" t="s">
        <v>121</v>
      </c>
      <c r="E243" t="s">
        <v>112</v>
      </c>
      <c r="F243" s="10">
        <v>44580</v>
      </c>
      <c r="H243" s="12">
        <v>9234.4500000000007</v>
      </c>
    </row>
    <row r="244" spans="1:8" x14ac:dyDescent="0.25">
      <c r="A244">
        <v>2000039247</v>
      </c>
      <c r="B244" t="s">
        <v>119</v>
      </c>
      <c r="E244" t="s">
        <v>120</v>
      </c>
      <c r="F244" s="10">
        <v>44587</v>
      </c>
      <c r="H244" s="12">
        <v>25615</v>
      </c>
    </row>
    <row r="245" spans="1:8" x14ac:dyDescent="0.25">
      <c r="A245">
        <v>2000039191</v>
      </c>
      <c r="B245" t="s">
        <v>135</v>
      </c>
      <c r="E245" t="s">
        <v>136</v>
      </c>
      <c r="F245" s="10">
        <v>44587</v>
      </c>
      <c r="H245" s="12">
        <v>167900</v>
      </c>
    </row>
    <row r="246" spans="1:8" x14ac:dyDescent="0.25">
      <c r="A246">
        <v>2000039244</v>
      </c>
      <c r="B246" t="s">
        <v>106</v>
      </c>
      <c r="E246" t="s">
        <v>107</v>
      </c>
      <c r="F246" s="10">
        <v>44594</v>
      </c>
      <c r="H246" s="12">
        <v>15120</v>
      </c>
    </row>
    <row r="247" spans="1:8" x14ac:dyDescent="0.25">
      <c r="A247">
        <v>2000039251</v>
      </c>
      <c r="B247" t="s">
        <v>116</v>
      </c>
      <c r="E247" t="s">
        <v>117</v>
      </c>
      <c r="F247" s="10">
        <v>44601</v>
      </c>
      <c r="H247" s="12">
        <v>27503.51</v>
      </c>
    </row>
    <row r="248" spans="1:8" x14ac:dyDescent="0.25">
      <c r="A248">
        <v>2000039243</v>
      </c>
      <c r="B248" t="s">
        <v>127</v>
      </c>
      <c r="E248" t="s">
        <v>128</v>
      </c>
      <c r="F248" s="10">
        <v>44615</v>
      </c>
      <c r="H248" s="12">
        <v>25892.7</v>
      </c>
    </row>
    <row r="249" spans="1:8" x14ac:dyDescent="0.25">
      <c r="A249">
        <v>2000039250</v>
      </c>
      <c r="B249" t="s">
        <v>124</v>
      </c>
      <c r="E249" t="s">
        <v>125</v>
      </c>
      <c r="F249" s="10">
        <v>44643</v>
      </c>
      <c r="H249" s="12">
        <v>11345.62</v>
      </c>
    </row>
    <row r="250" spans="1:8" x14ac:dyDescent="0.25">
      <c r="A250">
        <v>2000039250</v>
      </c>
      <c r="B250" t="s">
        <v>124</v>
      </c>
      <c r="E250" t="s">
        <v>125</v>
      </c>
      <c r="F250" s="10">
        <v>44643</v>
      </c>
      <c r="H250" s="12">
        <v>13317.16</v>
      </c>
    </row>
    <row r="251" spans="1:8" x14ac:dyDescent="0.25">
      <c r="A251">
        <v>2000039248</v>
      </c>
      <c r="B251" t="s">
        <v>129</v>
      </c>
      <c r="E251" t="s">
        <v>130</v>
      </c>
      <c r="F251" s="10">
        <v>44650</v>
      </c>
      <c r="H251" s="12">
        <v>727.43</v>
      </c>
    </row>
    <row r="252" spans="1:8" x14ac:dyDescent="0.25">
      <c r="A252">
        <v>2000039251</v>
      </c>
      <c r="B252" t="s">
        <v>116</v>
      </c>
      <c r="E252" t="s">
        <v>117</v>
      </c>
      <c r="F252" s="10">
        <v>44664</v>
      </c>
      <c r="H252" s="12">
        <v>13907.11</v>
      </c>
    </row>
    <row r="253" spans="1:8" x14ac:dyDescent="0.25">
      <c r="A253">
        <v>2000039247</v>
      </c>
      <c r="B253" t="s">
        <v>119</v>
      </c>
      <c r="E253" t="s">
        <v>120</v>
      </c>
      <c r="F253" s="10">
        <v>44671</v>
      </c>
      <c r="H253" s="12">
        <v>14220.82</v>
      </c>
    </row>
    <row r="254" spans="1:8" x14ac:dyDescent="0.25">
      <c r="A254">
        <v>2000039247</v>
      </c>
      <c r="B254" t="s">
        <v>119</v>
      </c>
      <c r="E254" t="s">
        <v>120</v>
      </c>
      <c r="F254" s="10">
        <v>44685</v>
      </c>
      <c r="H254" s="12">
        <v>8333.25</v>
      </c>
    </row>
    <row r="255" spans="1:8" x14ac:dyDescent="0.25">
      <c r="A255">
        <v>2000039250</v>
      </c>
      <c r="B255" t="s">
        <v>124</v>
      </c>
      <c r="E255" t="s">
        <v>125</v>
      </c>
      <c r="F255" s="10">
        <v>44685</v>
      </c>
      <c r="H255" s="12">
        <v>5722.77</v>
      </c>
    </row>
    <row r="256" spans="1:8" x14ac:dyDescent="0.25">
      <c r="A256">
        <v>2000039246</v>
      </c>
      <c r="B256" t="s">
        <v>137</v>
      </c>
      <c r="E256" t="s">
        <v>138</v>
      </c>
      <c r="F256" s="10">
        <v>44685</v>
      </c>
      <c r="H256" s="12">
        <v>7000</v>
      </c>
    </row>
    <row r="257" spans="1:10" x14ac:dyDescent="0.25">
      <c r="A257">
        <v>2000039189</v>
      </c>
      <c r="B257" t="s">
        <v>133</v>
      </c>
      <c r="E257" t="s">
        <v>134</v>
      </c>
      <c r="F257" s="10">
        <v>44692</v>
      </c>
      <c r="H257" s="12">
        <v>268083.62</v>
      </c>
    </row>
    <row r="258" spans="1:10" x14ac:dyDescent="0.25">
      <c r="A258">
        <v>2000039246</v>
      </c>
      <c r="B258" t="s">
        <v>137</v>
      </c>
      <c r="E258" t="s">
        <v>138</v>
      </c>
      <c r="F258" s="10">
        <v>44699</v>
      </c>
      <c r="H258" s="12">
        <v>90000</v>
      </c>
    </row>
    <row r="259" spans="1:10" x14ac:dyDescent="0.25">
      <c r="A259">
        <v>2000039187</v>
      </c>
      <c r="B259" t="s">
        <v>51</v>
      </c>
      <c r="E259" t="s">
        <v>118</v>
      </c>
      <c r="F259" s="10">
        <v>44699</v>
      </c>
      <c r="H259" s="12">
        <v>108197.96</v>
      </c>
    </row>
    <row r="260" spans="1:10" x14ac:dyDescent="0.25">
      <c r="A260">
        <v>2000039186</v>
      </c>
      <c r="B260" t="s">
        <v>122</v>
      </c>
      <c r="E260" t="s">
        <v>123</v>
      </c>
      <c r="F260" s="10">
        <v>44714</v>
      </c>
      <c r="H260" s="12">
        <v>30019.200000000001</v>
      </c>
    </row>
    <row r="261" spans="1:10" x14ac:dyDescent="0.25">
      <c r="A261">
        <v>2000039188</v>
      </c>
      <c r="B261" t="s">
        <v>109</v>
      </c>
      <c r="E261" t="s">
        <v>110</v>
      </c>
      <c r="F261" s="10">
        <v>44720</v>
      </c>
      <c r="H261" s="12">
        <v>35374.78</v>
      </c>
    </row>
    <row r="262" spans="1:10" x14ac:dyDescent="0.25">
      <c r="A262">
        <v>2000039246</v>
      </c>
      <c r="B262" t="s">
        <v>137</v>
      </c>
      <c r="E262" t="s">
        <v>138</v>
      </c>
      <c r="F262" s="10">
        <v>44720</v>
      </c>
      <c r="H262" s="12">
        <v>284819.7</v>
      </c>
      <c r="I262" t="s">
        <v>18</v>
      </c>
    </row>
    <row r="263" spans="1:10" ht="15.75" thickBot="1" x14ac:dyDescent="0.3">
      <c r="F263" s="10"/>
      <c r="H263" s="15"/>
    </row>
    <row r="264" spans="1:10" x14ac:dyDescent="0.25">
      <c r="G264" t="s">
        <v>19</v>
      </c>
      <c r="H264" s="12">
        <f>SUM(H210:H263)</f>
        <v>2516193.5</v>
      </c>
      <c r="I264" t="s">
        <v>20</v>
      </c>
    </row>
    <row r="265" spans="1:10" x14ac:dyDescent="0.25">
      <c r="I265" s="16"/>
    </row>
    <row r="266" spans="1:10" ht="60.75" x14ac:dyDescent="0.25">
      <c r="A266" s="5" t="s">
        <v>2</v>
      </c>
      <c r="B266" s="6" t="s">
        <v>3</v>
      </c>
      <c r="C266" s="5" t="s">
        <v>4</v>
      </c>
      <c r="D266" s="5" t="s">
        <v>5</v>
      </c>
      <c r="E266" s="5" t="s">
        <v>6</v>
      </c>
      <c r="F266" s="5" t="s">
        <v>7</v>
      </c>
      <c r="G266" s="5" t="s">
        <v>8</v>
      </c>
      <c r="H266" s="7" t="s">
        <v>9</v>
      </c>
      <c r="I266" s="8" t="s">
        <v>10</v>
      </c>
      <c r="J266" s="9" t="s">
        <v>11</v>
      </c>
    </row>
    <row r="267" spans="1:10" x14ac:dyDescent="0.25">
      <c r="A267">
        <v>2000051209</v>
      </c>
      <c r="B267" t="s">
        <v>139</v>
      </c>
      <c r="C267">
        <v>14300</v>
      </c>
      <c r="D267">
        <v>536919</v>
      </c>
      <c r="E267" t="s">
        <v>140</v>
      </c>
      <c r="F267" s="17" t="s">
        <v>141</v>
      </c>
      <c r="G267" s="11" t="s">
        <v>142</v>
      </c>
      <c r="H267" s="12">
        <v>21241.5</v>
      </c>
    </row>
    <row r="268" spans="1:10" x14ac:dyDescent="0.25">
      <c r="A268">
        <v>2000051209</v>
      </c>
      <c r="B268" t="s">
        <v>139</v>
      </c>
      <c r="E268" t="s">
        <v>140</v>
      </c>
      <c r="F268" s="10">
        <v>44636</v>
      </c>
      <c r="H268" s="12">
        <v>10878</v>
      </c>
    </row>
    <row r="269" spans="1:10" x14ac:dyDescent="0.25">
      <c r="A269">
        <v>2000051220</v>
      </c>
      <c r="B269" t="s">
        <v>143</v>
      </c>
      <c r="E269" t="s">
        <v>144</v>
      </c>
      <c r="F269" s="10">
        <v>44657</v>
      </c>
      <c r="H269" s="12">
        <v>34219.599999999999</v>
      </c>
    </row>
    <row r="270" spans="1:10" x14ac:dyDescent="0.25">
      <c r="A270">
        <v>2000051209</v>
      </c>
      <c r="B270" t="s">
        <v>139</v>
      </c>
      <c r="E270" t="s">
        <v>140</v>
      </c>
      <c r="F270" s="10">
        <v>44664</v>
      </c>
      <c r="H270" s="12">
        <v>11000</v>
      </c>
    </row>
    <row r="271" spans="1:10" x14ac:dyDescent="0.25">
      <c r="A271">
        <v>2000051986</v>
      </c>
      <c r="B271" t="s">
        <v>59</v>
      </c>
      <c r="E271" t="s">
        <v>145</v>
      </c>
      <c r="F271" s="10">
        <v>44706</v>
      </c>
      <c r="H271" s="12">
        <v>19215</v>
      </c>
      <c r="I271" s="16"/>
    </row>
    <row r="272" spans="1:10" x14ac:dyDescent="0.25">
      <c r="A272">
        <v>2000051209</v>
      </c>
      <c r="B272" t="s">
        <v>139</v>
      </c>
      <c r="E272" t="s">
        <v>140</v>
      </c>
      <c r="F272" s="10">
        <v>44714</v>
      </c>
      <c r="H272" s="12">
        <v>23022.17</v>
      </c>
      <c r="I272" s="16"/>
    </row>
    <row r="273" spans="1:10" x14ac:dyDescent="0.25">
      <c r="A273">
        <v>2000051559</v>
      </c>
      <c r="B273" t="s">
        <v>51</v>
      </c>
      <c r="E273" t="s">
        <v>146</v>
      </c>
      <c r="F273" s="10">
        <v>44714</v>
      </c>
      <c r="H273" s="12">
        <v>21279</v>
      </c>
      <c r="I273" s="16"/>
    </row>
    <row r="274" spans="1:10" x14ac:dyDescent="0.25">
      <c r="A274">
        <v>2000051988</v>
      </c>
      <c r="B274" t="s">
        <v>45</v>
      </c>
      <c r="E274" t="s">
        <v>147</v>
      </c>
      <c r="F274" s="10">
        <v>44720</v>
      </c>
      <c r="H274" s="12">
        <v>59831.1</v>
      </c>
      <c r="I274" t="s">
        <v>18</v>
      </c>
    </row>
    <row r="275" spans="1:10" ht="15.75" thickBot="1" x14ac:dyDescent="0.3">
      <c r="H275" s="15"/>
      <c r="I275" s="16"/>
    </row>
    <row r="276" spans="1:10" x14ac:dyDescent="0.25">
      <c r="G276" t="s">
        <v>19</v>
      </c>
      <c r="H276" s="12">
        <f>SUM(H267:H275)</f>
        <v>200686.37000000002</v>
      </c>
      <c r="I276" s="16" t="s">
        <v>20</v>
      </c>
    </row>
    <row r="277" spans="1:10" x14ac:dyDescent="0.25">
      <c r="I277" s="16"/>
    </row>
    <row r="278" spans="1:10" ht="68.25" customHeight="1" x14ac:dyDescent="0.25">
      <c r="A278" s="5" t="s">
        <v>2</v>
      </c>
      <c r="B278" s="6" t="s">
        <v>3</v>
      </c>
      <c r="C278" s="5" t="s">
        <v>4</v>
      </c>
      <c r="D278" s="5" t="s">
        <v>5</v>
      </c>
      <c r="E278" s="5" t="s">
        <v>6</v>
      </c>
      <c r="F278" s="5" t="s">
        <v>7</v>
      </c>
      <c r="G278" s="5" t="s">
        <v>8</v>
      </c>
      <c r="H278" s="7" t="s">
        <v>9</v>
      </c>
      <c r="I278" s="8" t="s">
        <v>10</v>
      </c>
      <c r="J278" s="9" t="s">
        <v>11</v>
      </c>
    </row>
    <row r="279" spans="1:10" x14ac:dyDescent="0.25">
      <c r="A279">
        <v>2000039180</v>
      </c>
      <c r="B279" t="s">
        <v>148</v>
      </c>
      <c r="C279">
        <v>14300</v>
      </c>
      <c r="D279">
        <v>536919</v>
      </c>
      <c r="E279" t="s">
        <v>149</v>
      </c>
      <c r="F279" s="10">
        <v>44405</v>
      </c>
      <c r="G279" s="11" t="s">
        <v>150</v>
      </c>
      <c r="H279" s="12">
        <v>170106.98</v>
      </c>
    </row>
    <row r="280" spans="1:10" x14ac:dyDescent="0.25">
      <c r="A280">
        <v>2000049441</v>
      </c>
      <c r="B280" t="s">
        <v>148</v>
      </c>
      <c r="E280" t="s">
        <v>151</v>
      </c>
      <c r="F280" s="10">
        <v>44405</v>
      </c>
      <c r="H280" s="12">
        <v>9444.9</v>
      </c>
    </row>
    <row r="281" spans="1:10" x14ac:dyDescent="0.25">
      <c r="A281">
        <v>2000049440</v>
      </c>
      <c r="B281" t="s">
        <v>148</v>
      </c>
      <c r="E281" t="s">
        <v>152</v>
      </c>
      <c r="F281" s="10">
        <v>44405</v>
      </c>
      <c r="H281" s="12">
        <v>99525.52</v>
      </c>
    </row>
    <row r="282" spans="1:10" x14ac:dyDescent="0.25">
      <c r="A282">
        <v>2000049440</v>
      </c>
      <c r="B282" t="s">
        <v>148</v>
      </c>
      <c r="E282" t="s">
        <v>152</v>
      </c>
      <c r="F282" s="10">
        <v>44412</v>
      </c>
      <c r="H282" s="12">
        <v>94239.48</v>
      </c>
    </row>
    <row r="283" spans="1:10" x14ac:dyDescent="0.25">
      <c r="A283">
        <v>2000039180</v>
      </c>
      <c r="B283" t="s">
        <v>148</v>
      </c>
      <c r="E283" t="s">
        <v>149</v>
      </c>
      <c r="F283" s="10">
        <v>44412</v>
      </c>
      <c r="H283" s="12">
        <v>40478.410000000003</v>
      </c>
    </row>
    <row r="284" spans="1:10" ht="15.75" thickBot="1" x14ac:dyDescent="0.3">
      <c r="A284">
        <v>2000049441</v>
      </c>
      <c r="B284" t="s">
        <v>148</v>
      </c>
      <c r="E284" t="s">
        <v>151</v>
      </c>
      <c r="F284" s="10">
        <v>44426</v>
      </c>
      <c r="H284" s="15">
        <v>85497.1</v>
      </c>
      <c r="I284" t="s">
        <v>153</v>
      </c>
    </row>
    <row r="285" spans="1:10" x14ac:dyDescent="0.25">
      <c r="G285" t="s">
        <v>19</v>
      </c>
      <c r="H285" s="12">
        <f>SUM(H279:H284)</f>
        <v>499292.39</v>
      </c>
      <c r="I285" t="s">
        <v>20</v>
      </c>
    </row>
    <row r="287" spans="1:10" ht="60.75" x14ac:dyDescent="0.25">
      <c r="A287" s="5" t="s">
        <v>2</v>
      </c>
      <c r="B287" s="6" t="s">
        <v>3</v>
      </c>
      <c r="C287" s="5" t="s">
        <v>4</v>
      </c>
      <c r="D287" s="5" t="s">
        <v>5</v>
      </c>
      <c r="E287" s="5" t="s">
        <v>6</v>
      </c>
      <c r="F287" s="5" t="s">
        <v>7</v>
      </c>
      <c r="G287" s="5" t="s">
        <v>8</v>
      </c>
      <c r="H287" s="18" t="s">
        <v>9</v>
      </c>
      <c r="I287" s="8" t="s">
        <v>10</v>
      </c>
      <c r="J287" s="9" t="s">
        <v>154</v>
      </c>
    </row>
    <row r="288" spans="1:10" x14ac:dyDescent="0.25">
      <c r="A288">
        <v>2000039049</v>
      </c>
      <c r="B288" t="s">
        <v>155</v>
      </c>
      <c r="C288">
        <v>24317</v>
      </c>
      <c r="D288">
        <v>536919</v>
      </c>
      <c r="F288" s="10">
        <v>44727</v>
      </c>
      <c r="G288" s="19" t="s">
        <v>156</v>
      </c>
      <c r="H288" s="20">
        <v>1521672</v>
      </c>
      <c r="I288" t="s">
        <v>157</v>
      </c>
    </row>
    <row r="290" spans="1:10" ht="60.75" x14ac:dyDescent="0.25">
      <c r="A290" s="5" t="s">
        <v>2</v>
      </c>
      <c r="B290" s="6" t="s">
        <v>3</v>
      </c>
      <c r="C290" s="5" t="s">
        <v>4</v>
      </c>
      <c r="D290" s="5" t="s">
        <v>5</v>
      </c>
      <c r="E290" s="5" t="s">
        <v>6</v>
      </c>
      <c r="F290" s="5" t="s">
        <v>7</v>
      </c>
      <c r="G290" s="5" t="s">
        <v>8</v>
      </c>
      <c r="H290" s="7" t="s">
        <v>9</v>
      </c>
      <c r="I290" s="8" t="s">
        <v>10</v>
      </c>
      <c r="J290" s="9" t="s">
        <v>158</v>
      </c>
    </row>
    <row r="291" spans="1:10" x14ac:dyDescent="0.25">
      <c r="A291">
        <v>2000059086</v>
      </c>
      <c r="B291" t="s">
        <v>159</v>
      </c>
      <c r="C291">
        <v>24317</v>
      </c>
      <c r="D291">
        <v>536919</v>
      </c>
      <c r="E291" t="s">
        <v>160</v>
      </c>
      <c r="F291" s="10">
        <v>44706</v>
      </c>
      <c r="G291" t="s">
        <v>161</v>
      </c>
      <c r="H291" s="12">
        <v>573.35</v>
      </c>
    </row>
    <row r="292" spans="1:10" x14ac:dyDescent="0.25">
      <c r="A292">
        <v>2000058944</v>
      </c>
      <c r="B292" t="s">
        <v>155</v>
      </c>
      <c r="E292" t="s">
        <v>162</v>
      </c>
      <c r="F292" s="10">
        <v>44706</v>
      </c>
      <c r="H292" s="12">
        <v>507.78</v>
      </c>
    </row>
    <row r="293" spans="1:10" x14ac:dyDescent="0.25">
      <c r="A293">
        <v>2000058646</v>
      </c>
      <c r="B293" t="s">
        <v>163</v>
      </c>
      <c r="E293" t="s">
        <v>164</v>
      </c>
      <c r="F293" s="10">
        <v>44720</v>
      </c>
      <c r="H293" s="12">
        <v>312.69</v>
      </c>
    </row>
    <row r="294" spans="1:10" x14ac:dyDescent="0.25">
      <c r="A294">
        <v>2000058908</v>
      </c>
      <c r="B294" t="s">
        <v>165</v>
      </c>
      <c r="E294" t="s">
        <v>166</v>
      </c>
      <c r="F294" s="10">
        <v>44720</v>
      </c>
      <c r="H294" s="12">
        <v>197.14</v>
      </c>
    </row>
    <row r="295" spans="1:10" x14ac:dyDescent="0.25">
      <c r="A295">
        <v>2000058800</v>
      </c>
      <c r="B295" t="s">
        <v>167</v>
      </c>
      <c r="E295" t="s">
        <v>168</v>
      </c>
      <c r="F295" s="10">
        <v>44720</v>
      </c>
      <c r="H295" s="12">
        <v>1153.3699999999999</v>
      </c>
    </row>
    <row r="296" spans="1:10" x14ac:dyDescent="0.25">
      <c r="A296">
        <v>2000059180</v>
      </c>
      <c r="B296" t="s">
        <v>169</v>
      </c>
      <c r="E296" t="s">
        <v>170</v>
      </c>
      <c r="F296" s="10">
        <v>44720</v>
      </c>
      <c r="H296" s="12">
        <v>308.88</v>
      </c>
    </row>
    <row r="297" spans="1:10" x14ac:dyDescent="0.25">
      <c r="A297">
        <v>2000059085</v>
      </c>
      <c r="B297" t="s">
        <v>171</v>
      </c>
      <c r="E297" t="s">
        <v>172</v>
      </c>
      <c r="F297" s="10">
        <v>44720</v>
      </c>
      <c r="H297" s="13">
        <v>308.88</v>
      </c>
    </row>
    <row r="298" spans="1:10" x14ac:dyDescent="0.25">
      <c r="A298">
        <v>2000059362</v>
      </c>
      <c r="B298" t="s">
        <v>173</v>
      </c>
      <c r="E298" t="s">
        <v>174</v>
      </c>
      <c r="F298" s="10">
        <v>44727</v>
      </c>
      <c r="H298" s="13">
        <v>270.27</v>
      </c>
      <c r="I298" t="s">
        <v>175</v>
      </c>
    </row>
    <row r="299" spans="1:10" ht="15.75" thickBot="1" x14ac:dyDescent="0.3">
      <c r="F299" s="10"/>
      <c r="H299" s="15"/>
    </row>
    <row r="300" spans="1:10" x14ac:dyDescent="0.25">
      <c r="G300" t="s">
        <v>19</v>
      </c>
      <c r="H300" s="12">
        <f>SUM(H291:H299)</f>
        <v>3632.36</v>
      </c>
      <c r="I300" t="s">
        <v>176</v>
      </c>
    </row>
    <row r="302" spans="1:10" ht="60.75" x14ac:dyDescent="0.25">
      <c r="A302" s="5" t="s">
        <v>2</v>
      </c>
      <c r="B302" s="6" t="s">
        <v>3</v>
      </c>
      <c r="C302" s="5" t="s">
        <v>4</v>
      </c>
      <c r="D302" s="5" t="s">
        <v>5</v>
      </c>
      <c r="E302" s="5" t="s">
        <v>6</v>
      </c>
      <c r="F302" s="5" t="s">
        <v>7</v>
      </c>
      <c r="G302" s="5" t="s">
        <v>8</v>
      </c>
      <c r="H302" s="7" t="s">
        <v>9</v>
      </c>
      <c r="I302" s="8" t="s">
        <v>10</v>
      </c>
      <c r="J302" s="9" t="s">
        <v>177</v>
      </c>
    </row>
    <row r="303" spans="1:10" x14ac:dyDescent="0.25">
      <c r="A303">
        <v>2000056516</v>
      </c>
      <c r="B303" t="s">
        <v>178</v>
      </c>
      <c r="C303">
        <v>24317</v>
      </c>
      <c r="D303">
        <v>56919</v>
      </c>
      <c r="E303" t="s">
        <v>179</v>
      </c>
      <c r="F303" s="10">
        <v>44734</v>
      </c>
      <c r="G303" t="s">
        <v>180</v>
      </c>
      <c r="H303" s="12">
        <v>379245</v>
      </c>
      <c r="I303" t="s">
        <v>175</v>
      </c>
    </row>
    <row r="305" spans="1:10" ht="41.25" customHeight="1" x14ac:dyDescent="0.25">
      <c r="A305" s="5" t="s">
        <v>2</v>
      </c>
      <c r="B305" s="6" t="s">
        <v>3</v>
      </c>
      <c r="C305" s="5" t="s">
        <v>4</v>
      </c>
      <c r="D305" s="5" t="s">
        <v>5</v>
      </c>
      <c r="E305" s="5" t="s">
        <v>6</v>
      </c>
      <c r="F305" s="5" t="s">
        <v>7</v>
      </c>
      <c r="G305" s="5" t="s">
        <v>8</v>
      </c>
      <c r="H305" s="7" t="s">
        <v>9</v>
      </c>
      <c r="I305" s="8" t="s">
        <v>10</v>
      </c>
      <c r="J305" s="9" t="s">
        <v>181</v>
      </c>
    </row>
    <row r="306" spans="1:10" x14ac:dyDescent="0.25">
      <c r="A306">
        <v>2000039022</v>
      </c>
      <c r="B306" t="s">
        <v>61</v>
      </c>
      <c r="C306">
        <v>24327</v>
      </c>
      <c r="D306">
        <v>536919</v>
      </c>
      <c r="E306" t="s">
        <v>182</v>
      </c>
      <c r="F306" s="10">
        <v>44399</v>
      </c>
      <c r="G306" s="11">
        <v>2328</v>
      </c>
      <c r="H306" s="12">
        <v>435834</v>
      </c>
    </row>
    <row r="307" spans="1:10" x14ac:dyDescent="0.25">
      <c r="A307">
        <v>2000038916</v>
      </c>
      <c r="B307" t="s">
        <v>183</v>
      </c>
      <c r="E307" t="s">
        <v>184</v>
      </c>
      <c r="F307" s="10">
        <v>44412</v>
      </c>
      <c r="H307" s="21">
        <v>243836</v>
      </c>
    </row>
    <row r="308" spans="1:10" x14ac:dyDescent="0.25">
      <c r="A308">
        <v>2000039023</v>
      </c>
      <c r="B308" t="s">
        <v>185</v>
      </c>
      <c r="E308" t="s">
        <v>186</v>
      </c>
      <c r="F308" s="10">
        <v>44433</v>
      </c>
      <c r="H308" s="21">
        <v>663743</v>
      </c>
    </row>
    <row r="309" spans="1:10" x14ac:dyDescent="0.25">
      <c r="A309">
        <v>2000050571</v>
      </c>
      <c r="B309" t="s">
        <v>109</v>
      </c>
      <c r="E309" t="s">
        <v>187</v>
      </c>
      <c r="F309" s="10">
        <v>44448</v>
      </c>
      <c r="H309" s="12">
        <v>107624</v>
      </c>
    </row>
    <row r="310" spans="1:10" x14ac:dyDescent="0.25">
      <c r="A310">
        <v>2000039277</v>
      </c>
      <c r="B310" t="s">
        <v>188</v>
      </c>
      <c r="E310" t="s">
        <v>189</v>
      </c>
      <c r="F310" s="10">
        <v>44454</v>
      </c>
      <c r="H310" s="12">
        <v>218303</v>
      </c>
    </row>
    <row r="311" spans="1:10" x14ac:dyDescent="0.25">
      <c r="A311">
        <v>2000038444</v>
      </c>
      <c r="B311" t="s">
        <v>190</v>
      </c>
      <c r="E311" t="s">
        <v>191</v>
      </c>
      <c r="F311" s="10">
        <v>44468</v>
      </c>
      <c r="H311" s="21">
        <v>89487</v>
      </c>
    </row>
    <row r="312" spans="1:10" x14ac:dyDescent="0.25">
      <c r="A312">
        <v>2000039104</v>
      </c>
      <c r="B312" t="s">
        <v>192</v>
      </c>
      <c r="E312" t="s">
        <v>193</v>
      </c>
      <c r="F312" s="10">
        <v>44475</v>
      </c>
      <c r="H312" s="20">
        <v>696614</v>
      </c>
    </row>
    <row r="313" spans="1:10" x14ac:dyDescent="0.25">
      <c r="A313">
        <v>2000039277</v>
      </c>
      <c r="B313" t="s">
        <v>188</v>
      </c>
      <c r="E313" t="s">
        <v>189</v>
      </c>
      <c r="F313" s="10">
        <v>44496</v>
      </c>
      <c r="H313" s="20">
        <v>10000</v>
      </c>
    </row>
    <row r="314" spans="1:10" x14ac:dyDescent="0.25">
      <c r="A314">
        <v>2000050571</v>
      </c>
      <c r="B314" t="s">
        <v>109</v>
      </c>
      <c r="E314" t="s">
        <v>187</v>
      </c>
      <c r="F314" s="10">
        <v>44503</v>
      </c>
      <c r="H314" s="20">
        <v>37484</v>
      </c>
    </row>
    <row r="315" spans="1:10" x14ac:dyDescent="0.25">
      <c r="A315">
        <v>2000050571</v>
      </c>
      <c r="B315" t="s">
        <v>109</v>
      </c>
      <c r="E315" t="s">
        <v>187</v>
      </c>
      <c r="F315" s="10">
        <v>44512</v>
      </c>
      <c r="H315" s="20">
        <v>173707</v>
      </c>
    </row>
    <row r="316" spans="1:10" x14ac:dyDescent="0.25">
      <c r="A316">
        <v>2000038957</v>
      </c>
      <c r="B316" t="s">
        <v>194</v>
      </c>
      <c r="E316" t="s">
        <v>195</v>
      </c>
      <c r="F316" s="10">
        <v>44545</v>
      </c>
      <c r="H316" s="20">
        <v>183667</v>
      </c>
    </row>
    <row r="317" spans="1:10" x14ac:dyDescent="0.25">
      <c r="A317">
        <v>2000038916</v>
      </c>
      <c r="B317" t="s">
        <v>183</v>
      </c>
      <c r="E317" t="s">
        <v>184</v>
      </c>
      <c r="F317" s="10">
        <v>44545</v>
      </c>
      <c r="H317" s="20">
        <v>132078</v>
      </c>
    </row>
    <row r="318" spans="1:10" x14ac:dyDescent="0.25">
      <c r="A318">
        <v>2000050571</v>
      </c>
      <c r="B318" t="s">
        <v>109</v>
      </c>
      <c r="E318" t="s">
        <v>187</v>
      </c>
      <c r="F318" s="10">
        <v>44573</v>
      </c>
      <c r="H318" s="20">
        <v>95508</v>
      </c>
    </row>
    <row r="319" spans="1:10" x14ac:dyDescent="0.25">
      <c r="A319">
        <v>2000038916</v>
      </c>
      <c r="B319" t="s">
        <v>183</v>
      </c>
      <c r="E319" t="s">
        <v>184</v>
      </c>
      <c r="F319" s="10">
        <v>44573</v>
      </c>
      <c r="H319" s="20">
        <v>7056</v>
      </c>
      <c r="I319" s="22" t="s">
        <v>196</v>
      </c>
    </row>
    <row r="320" spans="1:10" x14ac:dyDescent="0.25">
      <c r="A320">
        <v>2000038916</v>
      </c>
      <c r="B320" t="s">
        <v>183</v>
      </c>
      <c r="E320" t="s">
        <v>184</v>
      </c>
      <c r="F320" s="10">
        <v>44580</v>
      </c>
      <c r="H320" s="20">
        <v>34926</v>
      </c>
    </row>
    <row r="321" spans="1:10" x14ac:dyDescent="0.25">
      <c r="A321">
        <v>2000039050</v>
      </c>
      <c r="B321" t="s">
        <v>38</v>
      </c>
      <c r="E321" t="s">
        <v>197</v>
      </c>
      <c r="F321" s="10">
        <v>44580</v>
      </c>
      <c r="H321" s="20">
        <v>138639</v>
      </c>
    </row>
    <row r="322" spans="1:10" x14ac:dyDescent="0.25">
      <c r="A322">
        <v>2000039319</v>
      </c>
      <c r="B322" t="s">
        <v>51</v>
      </c>
      <c r="E322" t="s">
        <v>198</v>
      </c>
      <c r="F322" s="10">
        <v>44615</v>
      </c>
      <c r="H322" s="20">
        <v>51369</v>
      </c>
    </row>
    <row r="323" spans="1:10" x14ac:dyDescent="0.25">
      <c r="A323">
        <v>2000038971</v>
      </c>
      <c r="B323" t="s">
        <v>199</v>
      </c>
      <c r="E323" t="s">
        <v>200</v>
      </c>
      <c r="F323" s="10">
        <v>44629</v>
      </c>
      <c r="H323" s="20">
        <v>27776</v>
      </c>
    </row>
    <row r="324" spans="1:10" x14ac:dyDescent="0.25">
      <c r="A324">
        <v>2000050571</v>
      </c>
      <c r="B324" t="s">
        <v>109</v>
      </c>
      <c r="E324" t="s">
        <v>187</v>
      </c>
      <c r="F324" s="10">
        <v>44629</v>
      </c>
      <c r="H324" s="20">
        <v>147873</v>
      </c>
    </row>
    <row r="325" spans="1:10" x14ac:dyDescent="0.25">
      <c r="A325">
        <v>2000038971</v>
      </c>
      <c r="B325" t="s">
        <v>199</v>
      </c>
      <c r="E325" t="s">
        <v>200</v>
      </c>
      <c r="F325" s="10">
        <v>44658</v>
      </c>
      <c r="H325" s="20">
        <v>9259</v>
      </c>
      <c r="I325" s="22" t="s">
        <v>196</v>
      </c>
    </row>
    <row r="326" spans="1:10" x14ac:dyDescent="0.25">
      <c r="A326">
        <v>2000038971</v>
      </c>
      <c r="B326" t="s">
        <v>199</v>
      </c>
      <c r="E326" t="s">
        <v>200</v>
      </c>
      <c r="F326" s="10">
        <v>44658</v>
      </c>
      <c r="H326" s="20">
        <v>4963</v>
      </c>
      <c r="I326" t="s">
        <v>196</v>
      </c>
    </row>
    <row r="327" spans="1:10" x14ac:dyDescent="0.25">
      <c r="A327">
        <v>2000038971</v>
      </c>
      <c r="B327" t="s">
        <v>199</v>
      </c>
      <c r="E327" t="s">
        <v>200</v>
      </c>
      <c r="F327" s="10">
        <v>44671</v>
      </c>
      <c r="H327" s="20">
        <v>26126</v>
      </c>
    </row>
    <row r="328" spans="1:10" x14ac:dyDescent="0.25">
      <c r="A328">
        <v>2000050571</v>
      </c>
      <c r="B328" t="s">
        <v>109</v>
      </c>
      <c r="E328" t="s">
        <v>187</v>
      </c>
      <c r="F328" s="10">
        <v>44671</v>
      </c>
      <c r="H328" s="20">
        <v>89085</v>
      </c>
      <c r="I328" t="s">
        <v>18</v>
      </c>
    </row>
    <row r="329" spans="1:10" ht="15.75" thickBot="1" x14ac:dyDescent="0.3">
      <c r="F329" s="10"/>
      <c r="H329" s="23"/>
    </row>
    <row r="330" spans="1:10" x14ac:dyDescent="0.25">
      <c r="G330" t="s">
        <v>19</v>
      </c>
      <c r="H330" s="12">
        <f>SUM(H306:H329)</f>
        <v>3624957</v>
      </c>
      <c r="I330" t="s">
        <v>20</v>
      </c>
    </row>
    <row r="331" spans="1:10" x14ac:dyDescent="0.25">
      <c r="I331" s="16"/>
    </row>
    <row r="332" spans="1:10" ht="60.75" x14ac:dyDescent="0.25">
      <c r="A332" s="5" t="s">
        <v>2</v>
      </c>
      <c r="B332" s="6" t="s">
        <v>3</v>
      </c>
      <c r="C332" s="5" t="s">
        <v>4</v>
      </c>
      <c r="D332" s="5" t="s">
        <v>5</v>
      </c>
      <c r="E332" s="5" t="s">
        <v>6</v>
      </c>
      <c r="F332" s="5" t="s">
        <v>7</v>
      </c>
      <c r="G332" s="5" t="s">
        <v>8</v>
      </c>
      <c r="H332" s="7" t="s">
        <v>9</v>
      </c>
      <c r="I332" s="8" t="s">
        <v>10</v>
      </c>
      <c r="J332" s="9" t="s">
        <v>201</v>
      </c>
    </row>
    <row r="333" spans="1:10" x14ac:dyDescent="0.25">
      <c r="A333">
        <v>2000039025</v>
      </c>
      <c r="B333" t="s">
        <v>202</v>
      </c>
      <c r="C333">
        <v>24327</v>
      </c>
      <c r="D333">
        <v>536919</v>
      </c>
      <c r="E333" t="s">
        <v>203</v>
      </c>
      <c r="F333" s="10">
        <v>44433</v>
      </c>
      <c r="G333" s="11">
        <v>2329</v>
      </c>
      <c r="H333" s="12">
        <v>277677</v>
      </c>
    </row>
    <row r="334" spans="1:10" x14ac:dyDescent="0.25">
      <c r="A334">
        <v>2000039025</v>
      </c>
      <c r="B334" t="s">
        <v>202</v>
      </c>
      <c r="E334" t="s">
        <v>203</v>
      </c>
      <c r="F334" s="10">
        <v>44454</v>
      </c>
      <c r="G334" s="11"/>
      <c r="H334" s="12">
        <v>85103</v>
      </c>
    </row>
    <row r="335" spans="1:10" x14ac:dyDescent="0.25">
      <c r="A335">
        <v>2000042867</v>
      </c>
      <c r="B335" t="s">
        <v>204</v>
      </c>
      <c r="E335" t="s">
        <v>205</v>
      </c>
      <c r="F335" s="10">
        <v>44475</v>
      </c>
      <c r="H335" s="20">
        <v>50769</v>
      </c>
    </row>
    <row r="336" spans="1:10" x14ac:dyDescent="0.25">
      <c r="A336">
        <v>2000039025</v>
      </c>
      <c r="B336" t="s">
        <v>206</v>
      </c>
      <c r="E336" t="s">
        <v>203</v>
      </c>
      <c r="F336" s="10">
        <v>44496</v>
      </c>
      <c r="H336" s="20">
        <v>163861</v>
      </c>
    </row>
    <row r="337" spans="1:10" x14ac:dyDescent="0.25">
      <c r="A337">
        <v>2000042867</v>
      </c>
      <c r="B337" t="s">
        <v>204</v>
      </c>
      <c r="E337" t="s">
        <v>205</v>
      </c>
      <c r="F337" s="10">
        <v>44615</v>
      </c>
      <c r="H337" s="20">
        <v>70057</v>
      </c>
      <c r="I337" t="s">
        <v>18</v>
      </c>
    </row>
    <row r="338" spans="1:10" ht="15.75" thickBot="1" x14ac:dyDescent="0.3">
      <c r="F338" s="10"/>
      <c r="H338" s="23"/>
    </row>
    <row r="339" spans="1:10" x14ac:dyDescent="0.25">
      <c r="F339" s="10"/>
      <c r="G339" t="s">
        <v>19</v>
      </c>
      <c r="H339" s="12">
        <f>SUM(H333:H337)</f>
        <v>647467</v>
      </c>
      <c r="I339" t="s">
        <v>20</v>
      </c>
    </row>
    <row r="341" spans="1:10" ht="60.75" x14ac:dyDescent="0.25">
      <c r="A341" s="5" t="s">
        <v>2</v>
      </c>
      <c r="B341" s="6" t="s">
        <v>3</v>
      </c>
      <c r="C341" s="5" t="s">
        <v>4</v>
      </c>
      <c r="D341" s="5" t="s">
        <v>5</v>
      </c>
      <c r="E341" s="5" t="s">
        <v>6</v>
      </c>
      <c r="F341" s="5" t="s">
        <v>7</v>
      </c>
      <c r="G341" s="5" t="s">
        <v>8</v>
      </c>
      <c r="H341" s="7" t="s">
        <v>9</v>
      </c>
      <c r="I341" s="8" t="s">
        <v>10</v>
      </c>
      <c r="J341" s="9" t="s">
        <v>207</v>
      </c>
    </row>
    <row r="342" spans="1:10" x14ac:dyDescent="0.25">
      <c r="A342">
        <v>2000038809</v>
      </c>
      <c r="B342" t="s">
        <v>55</v>
      </c>
      <c r="C342">
        <v>24327</v>
      </c>
      <c r="D342">
        <v>536919</v>
      </c>
      <c r="E342" t="s">
        <v>208</v>
      </c>
      <c r="F342" s="10">
        <v>44391</v>
      </c>
      <c r="G342" s="11">
        <v>2346</v>
      </c>
      <c r="H342" s="12">
        <v>10500</v>
      </c>
    </row>
    <row r="343" spans="1:10" x14ac:dyDescent="0.25">
      <c r="A343">
        <v>2000039083</v>
      </c>
      <c r="B343" t="s">
        <v>32</v>
      </c>
      <c r="E343" t="s">
        <v>209</v>
      </c>
      <c r="F343" s="10">
        <v>44391</v>
      </c>
      <c r="H343" s="12">
        <v>39500</v>
      </c>
    </row>
    <row r="344" spans="1:10" x14ac:dyDescent="0.25">
      <c r="A344">
        <v>2000039297</v>
      </c>
      <c r="B344" t="s">
        <v>210</v>
      </c>
      <c r="E344" t="s">
        <v>211</v>
      </c>
      <c r="F344" s="10">
        <v>44391</v>
      </c>
      <c r="H344" s="12">
        <v>7236</v>
      </c>
    </row>
    <row r="345" spans="1:10" x14ac:dyDescent="0.25">
      <c r="A345">
        <v>2000038657</v>
      </c>
      <c r="B345" t="s">
        <v>57</v>
      </c>
      <c r="E345" t="s">
        <v>212</v>
      </c>
      <c r="F345" s="10">
        <v>44391</v>
      </c>
      <c r="H345" s="12">
        <v>5603</v>
      </c>
    </row>
    <row r="346" spans="1:10" x14ac:dyDescent="0.25">
      <c r="A346">
        <v>2000039138</v>
      </c>
      <c r="B346" t="s">
        <v>213</v>
      </c>
      <c r="E346" t="s">
        <v>214</v>
      </c>
      <c r="F346" s="10">
        <v>44405</v>
      </c>
      <c r="H346" s="12">
        <v>3524</v>
      </c>
    </row>
    <row r="347" spans="1:10" x14ac:dyDescent="0.25">
      <c r="A347">
        <v>2000039305</v>
      </c>
      <c r="B347" t="s">
        <v>215</v>
      </c>
      <c r="E347" t="s">
        <v>216</v>
      </c>
      <c r="F347" s="10">
        <v>44405</v>
      </c>
      <c r="H347" s="12">
        <v>4500</v>
      </c>
    </row>
    <row r="348" spans="1:10" x14ac:dyDescent="0.25">
      <c r="A348">
        <v>2000039081</v>
      </c>
      <c r="B348" t="s">
        <v>178</v>
      </c>
      <c r="E348" t="s">
        <v>217</v>
      </c>
      <c r="F348" s="10">
        <v>44412</v>
      </c>
      <c r="H348" s="12">
        <v>8808</v>
      </c>
    </row>
    <row r="349" spans="1:10" x14ac:dyDescent="0.25">
      <c r="A349">
        <v>2000038708</v>
      </c>
      <c r="B349" t="s">
        <v>218</v>
      </c>
      <c r="E349" t="s">
        <v>219</v>
      </c>
      <c r="F349" s="10">
        <v>44419</v>
      </c>
      <c r="H349" s="12">
        <v>55926</v>
      </c>
    </row>
    <row r="350" spans="1:10" x14ac:dyDescent="0.25">
      <c r="A350">
        <v>2000039692</v>
      </c>
      <c r="B350" t="s">
        <v>220</v>
      </c>
      <c r="E350" t="s">
        <v>221</v>
      </c>
      <c r="F350" s="10">
        <v>44426</v>
      </c>
      <c r="H350" s="12">
        <v>7235</v>
      </c>
    </row>
    <row r="351" spans="1:10" x14ac:dyDescent="0.25">
      <c r="A351">
        <v>2000045974</v>
      </c>
      <c r="B351" t="s">
        <v>204</v>
      </c>
      <c r="E351" t="s">
        <v>222</v>
      </c>
      <c r="F351" s="10">
        <v>44440</v>
      </c>
      <c r="H351" s="12">
        <v>37500</v>
      </c>
    </row>
    <row r="352" spans="1:10" x14ac:dyDescent="0.25">
      <c r="A352">
        <v>2000038888</v>
      </c>
      <c r="B352" t="s">
        <v>223</v>
      </c>
      <c r="E352" t="s">
        <v>224</v>
      </c>
      <c r="F352" s="10">
        <v>44440</v>
      </c>
      <c r="H352" s="12">
        <v>61236</v>
      </c>
    </row>
    <row r="353" spans="1:8" x14ac:dyDescent="0.25">
      <c r="A353">
        <v>2000039140</v>
      </c>
      <c r="B353" t="s">
        <v>225</v>
      </c>
      <c r="E353" t="s">
        <v>226</v>
      </c>
      <c r="F353" s="10">
        <v>44448</v>
      </c>
      <c r="H353" s="12">
        <v>64958</v>
      </c>
    </row>
    <row r="354" spans="1:8" x14ac:dyDescent="0.25">
      <c r="A354">
        <v>2000039294</v>
      </c>
      <c r="B354" t="s">
        <v>227</v>
      </c>
      <c r="E354" t="s">
        <v>228</v>
      </c>
      <c r="F354" s="10">
        <v>44448</v>
      </c>
      <c r="H354" s="12">
        <v>11500</v>
      </c>
    </row>
    <row r="355" spans="1:8" x14ac:dyDescent="0.25">
      <c r="A355">
        <v>2000039099</v>
      </c>
      <c r="B355" t="s">
        <v>229</v>
      </c>
      <c r="E355" t="s">
        <v>230</v>
      </c>
      <c r="F355" s="10">
        <v>44454</v>
      </c>
      <c r="H355" s="12">
        <v>21000</v>
      </c>
    </row>
    <row r="356" spans="1:8" x14ac:dyDescent="0.25">
      <c r="A356">
        <v>2000038586</v>
      </c>
      <c r="B356" t="s">
        <v>231</v>
      </c>
      <c r="E356" t="s">
        <v>232</v>
      </c>
      <c r="F356" s="10">
        <v>44454</v>
      </c>
      <c r="H356" s="12">
        <v>15967</v>
      </c>
    </row>
    <row r="357" spans="1:8" x14ac:dyDescent="0.25">
      <c r="A357">
        <v>2000039692</v>
      </c>
      <c r="B357" t="s">
        <v>220</v>
      </c>
      <c r="E357" t="s">
        <v>221</v>
      </c>
      <c r="F357" s="10">
        <v>44454</v>
      </c>
      <c r="H357" s="12">
        <v>36000</v>
      </c>
    </row>
    <row r="358" spans="1:8" x14ac:dyDescent="0.25">
      <c r="A358">
        <v>2000045976</v>
      </c>
      <c r="B358" t="s">
        <v>233</v>
      </c>
      <c r="E358" t="s">
        <v>234</v>
      </c>
      <c r="F358" s="10">
        <v>44468</v>
      </c>
      <c r="H358" s="12">
        <v>10147</v>
      </c>
    </row>
    <row r="359" spans="1:8" x14ac:dyDescent="0.25">
      <c r="A359">
        <v>2000045952</v>
      </c>
      <c r="B359" t="s">
        <v>235</v>
      </c>
      <c r="E359" t="s">
        <v>236</v>
      </c>
      <c r="F359" s="10">
        <v>44475</v>
      </c>
      <c r="H359" s="12">
        <v>14150</v>
      </c>
    </row>
    <row r="360" spans="1:8" x14ac:dyDescent="0.25">
      <c r="A360">
        <v>2000039304</v>
      </c>
      <c r="B360" t="s">
        <v>76</v>
      </c>
      <c r="E360" t="s">
        <v>237</v>
      </c>
      <c r="F360" s="10">
        <v>44475</v>
      </c>
      <c r="H360" s="12">
        <v>30865</v>
      </c>
    </row>
    <row r="361" spans="1:8" x14ac:dyDescent="0.25">
      <c r="A361">
        <v>2000039295</v>
      </c>
      <c r="B361" t="s">
        <v>238</v>
      </c>
      <c r="E361" t="s">
        <v>239</v>
      </c>
      <c r="F361" s="10">
        <v>44481</v>
      </c>
      <c r="H361" s="12">
        <v>36388</v>
      </c>
    </row>
    <row r="362" spans="1:8" x14ac:dyDescent="0.25">
      <c r="A362">
        <v>2000039141</v>
      </c>
      <c r="B362" t="s">
        <v>240</v>
      </c>
      <c r="E362" t="s">
        <v>241</v>
      </c>
      <c r="F362" s="10">
        <v>44489</v>
      </c>
      <c r="H362" s="12">
        <v>150000</v>
      </c>
    </row>
    <row r="363" spans="1:8" x14ac:dyDescent="0.25">
      <c r="A363">
        <v>2000045952</v>
      </c>
      <c r="B363" t="s">
        <v>235</v>
      </c>
      <c r="E363" t="s">
        <v>236</v>
      </c>
      <c r="F363" s="10">
        <v>44496</v>
      </c>
      <c r="H363" s="12">
        <v>7075</v>
      </c>
    </row>
    <row r="364" spans="1:8" x14ac:dyDescent="0.25">
      <c r="A364">
        <v>2000038596</v>
      </c>
      <c r="B364" t="s">
        <v>26</v>
      </c>
      <c r="E364" t="s">
        <v>242</v>
      </c>
      <c r="F364" s="10">
        <v>44496</v>
      </c>
      <c r="H364" s="12">
        <v>8830</v>
      </c>
    </row>
    <row r="365" spans="1:8" x14ac:dyDescent="0.25">
      <c r="A365">
        <v>2000039309</v>
      </c>
      <c r="B365" t="s">
        <v>243</v>
      </c>
      <c r="E365" t="s">
        <v>244</v>
      </c>
      <c r="F365" s="10">
        <v>44503</v>
      </c>
      <c r="H365" s="12">
        <v>57963</v>
      </c>
    </row>
    <row r="366" spans="1:8" x14ac:dyDescent="0.25">
      <c r="A366">
        <v>2000039295</v>
      </c>
      <c r="B366" t="s">
        <v>238</v>
      </c>
      <c r="E366" t="s">
        <v>239</v>
      </c>
      <c r="F366" s="10">
        <v>44503</v>
      </c>
      <c r="H366" s="12">
        <v>7691</v>
      </c>
    </row>
    <row r="367" spans="1:8" ht="17.25" customHeight="1" x14ac:dyDescent="0.25">
      <c r="A367">
        <v>2000039137</v>
      </c>
      <c r="B367" t="s">
        <v>245</v>
      </c>
      <c r="E367" t="s">
        <v>246</v>
      </c>
      <c r="F367" s="10">
        <v>44512</v>
      </c>
      <c r="H367" s="12">
        <v>3380</v>
      </c>
    </row>
    <row r="368" spans="1:8" ht="17.25" customHeight="1" x14ac:dyDescent="0.25">
      <c r="A368">
        <v>2000038837</v>
      </c>
      <c r="B368" t="s">
        <v>247</v>
      </c>
      <c r="E368" t="s">
        <v>248</v>
      </c>
      <c r="F368" s="10">
        <v>44512</v>
      </c>
      <c r="H368" s="12">
        <v>30750</v>
      </c>
    </row>
    <row r="369" spans="1:8" ht="17.25" customHeight="1" x14ac:dyDescent="0.25">
      <c r="A369">
        <v>2000038892</v>
      </c>
      <c r="B369" t="s">
        <v>137</v>
      </c>
      <c r="E369" t="s">
        <v>249</v>
      </c>
      <c r="F369" s="10">
        <v>44512</v>
      </c>
      <c r="H369" s="12">
        <v>39250</v>
      </c>
    </row>
    <row r="370" spans="1:8" ht="17.25" customHeight="1" x14ac:dyDescent="0.25">
      <c r="A370">
        <v>2000039308</v>
      </c>
      <c r="B370" t="s">
        <v>250</v>
      </c>
      <c r="E370" t="s">
        <v>251</v>
      </c>
      <c r="F370" s="10">
        <v>44512</v>
      </c>
      <c r="H370" s="12">
        <v>63500</v>
      </c>
    </row>
    <row r="371" spans="1:8" ht="17.25" customHeight="1" x14ac:dyDescent="0.25">
      <c r="A371">
        <v>2000039294</v>
      </c>
      <c r="B371" t="s">
        <v>227</v>
      </c>
      <c r="E371" t="s">
        <v>228</v>
      </c>
      <c r="F371" s="10">
        <v>44519</v>
      </c>
      <c r="H371" s="12">
        <v>27750</v>
      </c>
    </row>
    <row r="372" spans="1:8" ht="17.25" customHeight="1" x14ac:dyDescent="0.25">
      <c r="A372">
        <v>2000039300</v>
      </c>
      <c r="B372" t="s">
        <v>252</v>
      </c>
      <c r="E372" t="s">
        <v>253</v>
      </c>
      <c r="F372" s="10">
        <v>44519</v>
      </c>
      <c r="H372" s="12">
        <v>60100</v>
      </c>
    </row>
    <row r="373" spans="1:8" ht="17.25" customHeight="1" x14ac:dyDescent="0.25">
      <c r="A373">
        <v>2000038769</v>
      </c>
      <c r="B373" t="s">
        <v>254</v>
      </c>
      <c r="E373" t="s">
        <v>255</v>
      </c>
      <c r="F373" s="10">
        <v>44538</v>
      </c>
      <c r="H373" s="12">
        <v>7500</v>
      </c>
    </row>
    <row r="374" spans="1:8" ht="17.25" customHeight="1" x14ac:dyDescent="0.25">
      <c r="A374">
        <v>2000039099</v>
      </c>
      <c r="B374" t="s">
        <v>229</v>
      </c>
      <c r="E374" t="s">
        <v>230</v>
      </c>
      <c r="F374" s="10">
        <v>44538</v>
      </c>
      <c r="H374" s="12">
        <v>24750</v>
      </c>
    </row>
    <row r="375" spans="1:8" ht="17.25" customHeight="1" x14ac:dyDescent="0.25">
      <c r="A375">
        <v>2000039293</v>
      </c>
      <c r="B375" t="s">
        <v>256</v>
      </c>
      <c r="E375" t="s">
        <v>257</v>
      </c>
      <c r="F375" s="10">
        <v>44538</v>
      </c>
      <c r="H375" s="12">
        <v>150000</v>
      </c>
    </row>
    <row r="376" spans="1:8" ht="17.25" customHeight="1" x14ac:dyDescent="0.25">
      <c r="A376">
        <v>2000038882</v>
      </c>
      <c r="B376" t="s">
        <v>258</v>
      </c>
      <c r="E376" t="s">
        <v>259</v>
      </c>
      <c r="F376" s="10">
        <v>44538</v>
      </c>
      <c r="H376" s="12">
        <v>38000</v>
      </c>
    </row>
    <row r="377" spans="1:8" ht="17.25" customHeight="1" x14ac:dyDescent="0.25">
      <c r="A377">
        <v>2000045952</v>
      </c>
      <c r="B377" t="s">
        <v>235</v>
      </c>
      <c r="E377" t="s">
        <v>236</v>
      </c>
      <c r="F377" s="10">
        <v>44545</v>
      </c>
      <c r="H377" s="12">
        <v>7075</v>
      </c>
    </row>
    <row r="378" spans="1:8" ht="17.25" customHeight="1" x14ac:dyDescent="0.25">
      <c r="A378">
        <v>2000039305</v>
      </c>
      <c r="B378" t="s">
        <v>215</v>
      </c>
      <c r="E378" t="s">
        <v>216</v>
      </c>
      <c r="F378" s="10">
        <v>44545</v>
      </c>
      <c r="H378" s="12">
        <v>15000</v>
      </c>
    </row>
    <row r="379" spans="1:8" ht="17.25" customHeight="1" x14ac:dyDescent="0.25">
      <c r="A379">
        <v>2000039302</v>
      </c>
      <c r="B379" t="s">
        <v>129</v>
      </c>
      <c r="E379" t="s">
        <v>260</v>
      </c>
      <c r="F379" s="10">
        <v>44550</v>
      </c>
      <c r="H379" s="12">
        <v>3250</v>
      </c>
    </row>
    <row r="380" spans="1:8" ht="17.25" customHeight="1" x14ac:dyDescent="0.25">
      <c r="A380">
        <v>2000039302</v>
      </c>
      <c r="B380" t="s">
        <v>129</v>
      </c>
      <c r="E380" t="s">
        <v>260</v>
      </c>
      <c r="F380" s="10">
        <v>44550</v>
      </c>
      <c r="H380" s="20">
        <v>59500</v>
      </c>
    </row>
    <row r="381" spans="1:8" x14ac:dyDescent="0.25">
      <c r="A381">
        <v>2000045945</v>
      </c>
      <c r="B381" t="s">
        <v>261</v>
      </c>
      <c r="E381" t="s">
        <v>262</v>
      </c>
      <c r="F381" s="10">
        <v>44573</v>
      </c>
      <c r="H381" s="20">
        <v>13500</v>
      </c>
    </row>
    <row r="382" spans="1:8" x14ac:dyDescent="0.25">
      <c r="A382">
        <v>2000045945</v>
      </c>
      <c r="B382" t="s">
        <v>261</v>
      </c>
      <c r="E382" t="s">
        <v>262</v>
      </c>
      <c r="F382" s="10">
        <v>44573</v>
      </c>
      <c r="H382" s="20">
        <v>14000</v>
      </c>
    </row>
    <row r="383" spans="1:8" x14ac:dyDescent="0.25">
      <c r="A383">
        <v>2000045952</v>
      </c>
      <c r="B383" t="s">
        <v>235</v>
      </c>
      <c r="E383" t="s">
        <v>236</v>
      </c>
      <c r="F383" s="10">
        <v>44580</v>
      </c>
      <c r="H383" s="20">
        <v>14150</v>
      </c>
    </row>
    <row r="384" spans="1:8" x14ac:dyDescent="0.25">
      <c r="A384">
        <v>2000045944</v>
      </c>
      <c r="B384" t="s">
        <v>119</v>
      </c>
      <c r="E384" t="s">
        <v>263</v>
      </c>
      <c r="F384" s="10">
        <v>44587</v>
      </c>
      <c r="H384" s="20">
        <v>1050</v>
      </c>
    </row>
    <row r="385" spans="1:8" x14ac:dyDescent="0.25">
      <c r="A385">
        <v>2000039308</v>
      </c>
      <c r="B385" t="s">
        <v>250</v>
      </c>
      <c r="E385" t="s">
        <v>251</v>
      </c>
      <c r="F385" s="10">
        <v>44594</v>
      </c>
      <c r="H385" s="20">
        <v>35500</v>
      </c>
    </row>
    <row r="386" spans="1:8" x14ac:dyDescent="0.25">
      <c r="A386">
        <v>2000039294</v>
      </c>
      <c r="B386" t="s">
        <v>227</v>
      </c>
      <c r="E386" t="s">
        <v>228</v>
      </c>
      <c r="F386" s="10">
        <v>44608</v>
      </c>
      <c r="H386" s="20">
        <v>13500</v>
      </c>
    </row>
    <row r="387" spans="1:8" x14ac:dyDescent="0.25">
      <c r="A387">
        <v>2000039122</v>
      </c>
      <c r="B387" t="s">
        <v>93</v>
      </c>
      <c r="E387" t="s">
        <v>264</v>
      </c>
      <c r="F387" s="10">
        <v>44608</v>
      </c>
      <c r="H387" s="20">
        <v>19516</v>
      </c>
    </row>
    <row r="388" spans="1:8" x14ac:dyDescent="0.25">
      <c r="A388">
        <v>2000038700</v>
      </c>
      <c r="B388" t="s">
        <v>265</v>
      </c>
      <c r="E388" t="s">
        <v>266</v>
      </c>
      <c r="F388" s="10">
        <v>44608</v>
      </c>
      <c r="H388" s="20">
        <v>1907</v>
      </c>
    </row>
    <row r="389" spans="1:8" x14ac:dyDescent="0.25">
      <c r="A389">
        <v>2000038888</v>
      </c>
      <c r="B389" t="s">
        <v>223</v>
      </c>
      <c r="E389" t="s">
        <v>224</v>
      </c>
      <c r="F389" s="10">
        <v>44608</v>
      </c>
      <c r="H389" s="20">
        <v>14216</v>
      </c>
    </row>
    <row r="390" spans="1:8" x14ac:dyDescent="0.25">
      <c r="A390">
        <v>2000039303</v>
      </c>
      <c r="B390" t="s">
        <v>267</v>
      </c>
      <c r="E390" t="s">
        <v>268</v>
      </c>
      <c r="F390" s="10">
        <v>44629</v>
      </c>
      <c r="H390" s="20">
        <v>50818</v>
      </c>
    </row>
    <row r="391" spans="1:8" x14ac:dyDescent="0.25">
      <c r="A391">
        <v>2000045976</v>
      </c>
      <c r="B391" t="s">
        <v>233</v>
      </c>
      <c r="E391" t="s">
        <v>234</v>
      </c>
      <c r="F391" s="10">
        <v>44629</v>
      </c>
      <c r="H391" s="20">
        <v>53558</v>
      </c>
    </row>
    <row r="392" spans="1:8" x14ac:dyDescent="0.25">
      <c r="A392">
        <v>2000039138</v>
      </c>
      <c r="B392" t="s">
        <v>213</v>
      </c>
      <c r="E392" t="s">
        <v>214</v>
      </c>
      <c r="F392" s="10">
        <v>44636</v>
      </c>
      <c r="H392" s="20">
        <v>10267</v>
      </c>
    </row>
    <row r="393" spans="1:8" x14ac:dyDescent="0.25">
      <c r="A393">
        <v>2000045944</v>
      </c>
      <c r="B393" t="s">
        <v>119</v>
      </c>
      <c r="E393" t="s">
        <v>263</v>
      </c>
      <c r="F393" s="10">
        <v>44643</v>
      </c>
      <c r="H393" s="20">
        <v>37800</v>
      </c>
    </row>
    <row r="394" spans="1:8" x14ac:dyDescent="0.25">
      <c r="A394">
        <v>2000039295</v>
      </c>
      <c r="B394" t="s">
        <v>238</v>
      </c>
      <c r="E394" t="s">
        <v>239</v>
      </c>
      <c r="F394" s="10">
        <v>44643</v>
      </c>
      <c r="H394" s="20">
        <v>30759</v>
      </c>
    </row>
    <row r="395" spans="1:8" x14ac:dyDescent="0.25">
      <c r="A395">
        <v>2000039298</v>
      </c>
      <c r="B395" t="s">
        <v>269</v>
      </c>
      <c r="E395" t="s">
        <v>270</v>
      </c>
      <c r="F395" s="10">
        <v>44643</v>
      </c>
      <c r="H395" s="20">
        <v>22250</v>
      </c>
    </row>
    <row r="396" spans="1:8" x14ac:dyDescent="0.25">
      <c r="A396">
        <v>2000039295</v>
      </c>
      <c r="B396" t="s">
        <v>238</v>
      </c>
      <c r="E396" t="s">
        <v>239</v>
      </c>
      <c r="F396" s="10">
        <v>44650</v>
      </c>
      <c r="H396" s="20">
        <v>47046</v>
      </c>
    </row>
    <row r="397" spans="1:8" x14ac:dyDescent="0.25">
      <c r="A397">
        <v>2000039294</v>
      </c>
      <c r="B397" t="s">
        <v>227</v>
      </c>
      <c r="E397" t="s">
        <v>228</v>
      </c>
      <c r="F397" s="10">
        <v>44650</v>
      </c>
      <c r="H397" s="20">
        <v>19875</v>
      </c>
    </row>
    <row r="398" spans="1:8" x14ac:dyDescent="0.25">
      <c r="A398">
        <v>2000039140</v>
      </c>
      <c r="B398" t="s">
        <v>225</v>
      </c>
      <c r="E398" t="s">
        <v>226</v>
      </c>
      <c r="F398" s="10">
        <v>44650</v>
      </c>
      <c r="H398" s="20">
        <v>28247</v>
      </c>
    </row>
    <row r="399" spans="1:8" x14ac:dyDescent="0.25">
      <c r="A399">
        <v>2000039302</v>
      </c>
      <c r="B399" t="s">
        <v>129</v>
      </c>
      <c r="E399" t="s">
        <v>260</v>
      </c>
      <c r="F399" s="10">
        <v>44650</v>
      </c>
      <c r="H399" s="20">
        <v>7750</v>
      </c>
    </row>
    <row r="400" spans="1:8" x14ac:dyDescent="0.25">
      <c r="A400">
        <v>2000045945</v>
      </c>
      <c r="B400" t="s">
        <v>261</v>
      </c>
      <c r="E400" t="s">
        <v>262</v>
      </c>
      <c r="F400" s="10">
        <v>44671</v>
      </c>
      <c r="H400" s="20">
        <v>14000</v>
      </c>
    </row>
    <row r="401" spans="1:10" x14ac:dyDescent="0.25">
      <c r="A401">
        <v>2000045950</v>
      </c>
      <c r="B401" t="s">
        <v>271</v>
      </c>
      <c r="E401" t="s">
        <v>272</v>
      </c>
      <c r="F401" s="10">
        <v>44706</v>
      </c>
      <c r="H401" s="20">
        <v>43228</v>
      </c>
    </row>
    <row r="402" spans="1:10" x14ac:dyDescent="0.25">
      <c r="A402">
        <v>2000045980</v>
      </c>
      <c r="B402" t="s">
        <v>183</v>
      </c>
      <c r="E402" t="s">
        <v>273</v>
      </c>
      <c r="F402" s="10">
        <v>44706</v>
      </c>
      <c r="H402" s="20">
        <v>37151</v>
      </c>
    </row>
    <row r="403" spans="1:10" x14ac:dyDescent="0.25">
      <c r="A403">
        <v>2000045944</v>
      </c>
      <c r="B403" t="s">
        <v>119</v>
      </c>
      <c r="E403" t="s">
        <v>263</v>
      </c>
      <c r="F403" s="10">
        <v>44727</v>
      </c>
      <c r="H403" s="20">
        <v>22050</v>
      </c>
    </row>
    <row r="404" spans="1:10" x14ac:dyDescent="0.25">
      <c r="A404">
        <v>2000039294</v>
      </c>
      <c r="B404" t="s">
        <v>227</v>
      </c>
      <c r="E404" t="s">
        <v>228</v>
      </c>
      <c r="F404" s="10">
        <v>44730</v>
      </c>
      <c r="H404" s="20">
        <v>48175</v>
      </c>
    </row>
    <row r="405" spans="1:10" x14ac:dyDescent="0.25">
      <c r="A405">
        <v>2000045945</v>
      </c>
      <c r="B405" t="s">
        <v>261</v>
      </c>
      <c r="E405" t="s">
        <v>262</v>
      </c>
      <c r="F405" s="10">
        <v>44734</v>
      </c>
      <c r="H405" s="20">
        <v>13000</v>
      </c>
      <c r="I405" t="s">
        <v>18</v>
      </c>
    </row>
    <row r="406" spans="1:10" ht="15.75" thickBot="1" x14ac:dyDescent="0.3">
      <c r="H406" s="23"/>
    </row>
    <row r="407" spans="1:10" x14ac:dyDescent="0.25">
      <c r="G407" t="s">
        <v>19</v>
      </c>
      <c r="H407" s="12">
        <f>SUM(H342:H406)</f>
        <v>1857220</v>
      </c>
      <c r="I407" t="s">
        <v>20</v>
      </c>
    </row>
    <row r="408" spans="1:10" x14ac:dyDescent="0.25">
      <c r="I408" s="16"/>
    </row>
    <row r="409" spans="1:10" ht="60.75" x14ac:dyDescent="0.25">
      <c r="A409" s="5" t="s">
        <v>2</v>
      </c>
      <c r="B409" s="6" t="s">
        <v>3</v>
      </c>
      <c r="C409" s="5" t="s">
        <v>4</v>
      </c>
      <c r="D409" s="5" t="s">
        <v>5</v>
      </c>
      <c r="E409" s="5" t="s">
        <v>6</v>
      </c>
      <c r="F409" s="5" t="s">
        <v>7</v>
      </c>
      <c r="G409" s="5" t="s">
        <v>8</v>
      </c>
      <c r="H409" s="7" t="s">
        <v>9</v>
      </c>
      <c r="I409" s="8" t="s">
        <v>10</v>
      </c>
      <c r="J409" s="9" t="s">
        <v>274</v>
      </c>
    </row>
    <row r="410" spans="1:10" x14ac:dyDescent="0.25">
      <c r="A410">
        <v>2000038658</v>
      </c>
      <c r="B410" t="s">
        <v>57</v>
      </c>
      <c r="C410">
        <v>24327</v>
      </c>
      <c r="D410">
        <v>536919</v>
      </c>
      <c r="E410" t="s">
        <v>275</v>
      </c>
      <c r="F410" s="10">
        <v>44391</v>
      </c>
      <c r="G410" s="11">
        <v>2347</v>
      </c>
      <c r="H410" s="12">
        <v>5260</v>
      </c>
    </row>
    <row r="411" spans="1:10" x14ac:dyDescent="0.25">
      <c r="A411">
        <v>2000039127</v>
      </c>
      <c r="B411" t="s">
        <v>276</v>
      </c>
      <c r="E411" t="s">
        <v>277</v>
      </c>
      <c r="F411" s="10">
        <v>44391</v>
      </c>
      <c r="H411" s="12">
        <v>69708</v>
      </c>
    </row>
    <row r="412" spans="1:10" x14ac:dyDescent="0.25">
      <c r="A412">
        <v>2000039326</v>
      </c>
      <c r="B412" t="s">
        <v>26</v>
      </c>
      <c r="E412" t="s">
        <v>278</v>
      </c>
      <c r="F412" s="10">
        <v>44391</v>
      </c>
      <c r="H412" s="12">
        <v>74144</v>
      </c>
    </row>
    <row r="413" spans="1:10" x14ac:dyDescent="0.25">
      <c r="A413">
        <v>2000038811</v>
      </c>
      <c r="B413" t="s">
        <v>55</v>
      </c>
      <c r="E413" t="s">
        <v>279</v>
      </c>
      <c r="F413" s="10">
        <v>44391</v>
      </c>
      <c r="H413" s="12">
        <v>5500</v>
      </c>
    </row>
    <row r="414" spans="1:10" x14ac:dyDescent="0.25">
      <c r="A414">
        <v>2000039325</v>
      </c>
      <c r="B414" t="s">
        <v>280</v>
      </c>
      <c r="E414" t="s">
        <v>281</v>
      </c>
      <c r="F414" s="10">
        <v>44399</v>
      </c>
      <c r="H414" s="12">
        <v>7763</v>
      </c>
    </row>
    <row r="415" spans="1:10" x14ac:dyDescent="0.25">
      <c r="A415">
        <v>2000039093</v>
      </c>
      <c r="B415" t="s">
        <v>282</v>
      </c>
      <c r="E415" t="s">
        <v>283</v>
      </c>
      <c r="F415" s="10">
        <v>44412</v>
      </c>
      <c r="H415" s="12">
        <v>37800</v>
      </c>
    </row>
    <row r="416" spans="1:10" x14ac:dyDescent="0.25">
      <c r="A416">
        <v>2000039086</v>
      </c>
      <c r="B416" t="s">
        <v>178</v>
      </c>
      <c r="E416" t="s">
        <v>284</v>
      </c>
      <c r="F416" s="10">
        <v>44412</v>
      </c>
      <c r="H416" s="12">
        <v>19525</v>
      </c>
    </row>
    <row r="417" spans="1:8" x14ac:dyDescent="0.25">
      <c r="A417">
        <v>2000038905</v>
      </c>
      <c r="B417" t="s">
        <v>124</v>
      </c>
      <c r="E417" t="s">
        <v>285</v>
      </c>
      <c r="F417" s="10">
        <v>44419</v>
      </c>
      <c r="H417" s="12">
        <v>2956</v>
      </c>
    </row>
    <row r="418" spans="1:8" x14ac:dyDescent="0.25">
      <c r="A418">
        <v>2000039325</v>
      </c>
      <c r="B418" t="s">
        <v>280</v>
      </c>
      <c r="E418" t="s">
        <v>281</v>
      </c>
      <c r="F418" s="10">
        <v>44419</v>
      </c>
      <c r="H418" s="12">
        <v>8228</v>
      </c>
    </row>
    <row r="419" spans="1:8" x14ac:dyDescent="0.25">
      <c r="A419">
        <v>2000039324</v>
      </c>
      <c r="B419" t="s">
        <v>286</v>
      </c>
      <c r="E419" t="s">
        <v>287</v>
      </c>
      <c r="F419" s="10">
        <v>44419</v>
      </c>
      <c r="H419" s="12">
        <v>12000</v>
      </c>
    </row>
    <row r="420" spans="1:8" x14ac:dyDescent="0.25">
      <c r="A420">
        <v>2000039125</v>
      </c>
      <c r="B420" t="s">
        <v>288</v>
      </c>
      <c r="E420" t="s">
        <v>289</v>
      </c>
      <c r="F420" s="10">
        <v>44426</v>
      </c>
      <c r="H420" s="12">
        <v>45660</v>
      </c>
    </row>
    <row r="421" spans="1:8" x14ac:dyDescent="0.25">
      <c r="A421">
        <v>2000039326</v>
      </c>
      <c r="B421" t="s">
        <v>26</v>
      </c>
      <c r="E421" t="s">
        <v>278</v>
      </c>
      <c r="F421" s="10">
        <v>44440</v>
      </c>
      <c r="H421" s="12">
        <v>9990</v>
      </c>
    </row>
    <row r="422" spans="1:8" x14ac:dyDescent="0.25">
      <c r="A422">
        <v>2000039322</v>
      </c>
      <c r="B422" t="s">
        <v>78</v>
      </c>
      <c r="E422" t="s">
        <v>290</v>
      </c>
      <c r="F422" s="10">
        <v>44440</v>
      </c>
      <c r="H422" s="12">
        <v>11000</v>
      </c>
    </row>
    <row r="423" spans="1:8" x14ac:dyDescent="0.25">
      <c r="A423">
        <v>2000039691</v>
      </c>
      <c r="B423" t="s">
        <v>291</v>
      </c>
      <c r="E423" t="s">
        <v>292</v>
      </c>
      <c r="F423" s="10">
        <v>44454</v>
      </c>
      <c r="H423" s="12">
        <v>41818</v>
      </c>
    </row>
    <row r="424" spans="1:8" x14ac:dyDescent="0.25">
      <c r="A424">
        <v>2000039325</v>
      </c>
      <c r="B424" t="s">
        <v>280</v>
      </c>
      <c r="E424" t="s">
        <v>281</v>
      </c>
      <c r="F424" s="10">
        <v>44454</v>
      </c>
      <c r="H424" s="12">
        <v>18164</v>
      </c>
    </row>
    <row r="425" spans="1:8" x14ac:dyDescent="0.25">
      <c r="A425">
        <v>2000038869</v>
      </c>
      <c r="B425" t="s">
        <v>293</v>
      </c>
      <c r="E425" t="s">
        <v>294</v>
      </c>
      <c r="F425" s="10">
        <v>44454</v>
      </c>
      <c r="H425" s="12">
        <v>30670</v>
      </c>
    </row>
    <row r="426" spans="1:8" x14ac:dyDescent="0.25">
      <c r="A426">
        <v>2000038868</v>
      </c>
      <c r="B426" t="s">
        <v>295</v>
      </c>
      <c r="E426" t="s">
        <v>296</v>
      </c>
      <c r="F426" s="10">
        <v>44454</v>
      </c>
      <c r="H426" s="12">
        <v>27741</v>
      </c>
    </row>
    <row r="427" spans="1:8" x14ac:dyDescent="0.25">
      <c r="A427">
        <v>2000038846</v>
      </c>
      <c r="B427" t="s">
        <v>247</v>
      </c>
      <c r="E427" t="s">
        <v>297</v>
      </c>
      <c r="F427" s="10">
        <v>44454</v>
      </c>
      <c r="H427" s="12">
        <v>18250</v>
      </c>
    </row>
    <row r="428" spans="1:8" x14ac:dyDescent="0.25">
      <c r="A428">
        <v>2000039129</v>
      </c>
      <c r="B428" t="s">
        <v>109</v>
      </c>
      <c r="E428" t="s">
        <v>298</v>
      </c>
      <c r="F428" s="10">
        <v>44454</v>
      </c>
      <c r="H428" s="12">
        <v>39032</v>
      </c>
    </row>
    <row r="429" spans="1:8" x14ac:dyDescent="0.25">
      <c r="A429">
        <v>2000039123</v>
      </c>
      <c r="B429" t="s">
        <v>47</v>
      </c>
      <c r="E429" t="s">
        <v>299</v>
      </c>
      <c r="F429" s="10">
        <v>44461</v>
      </c>
      <c r="H429" s="12">
        <v>11782</v>
      </c>
    </row>
    <row r="430" spans="1:8" x14ac:dyDescent="0.25">
      <c r="A430">
        <v>2000039330</v>
      </c>
      <c r="B430" t="s">
        <v>129</v>
      </c>
      <c r="E430" t="s">
        <v>300</v>
      </c>
      <c r="F430" s="10">
        <v>44461</v>
      </c>
      <c r="H430" s="12">
        <v>10500</v>
      </c>
    </row>
    <row r="431" spans="1:8" x14ac:dyDescent="0.25">
      <c r="A431">
        <v>2000045951</v>
      </c>
      <c r="B431" t="s">
        <v>301</v>
      </c>
      <c r="E431" t="s">
        <v>302</v>
      </c>
      <c r="F431" s="10">
        <v>44475</v>
      </c>
      <c r="H431" s="12">
        <v>14150</v>
      </c>
    </row>
    <row r="432" spans="1:8" x14ac:dyDescent="0.25">
      <c r="A432">
        <v>2000038634</v>
      </c>
      <c r="B432" t="s">
        <v>303</v>
      </c>
      <c r="E432" t="s">
        <v>304</v>
      </c>
      <c r="F432" s="10">
        <v>44475</v>
      </c>
      <c r="H432" s="12">
        <v>52915</v>
      </c>
    </row>
    <row r="433" spans="1:8" x14ac:dyDescent="0.25">
      <c r="A433">
        <v>2000039093</v>
      </c>
      <c r="B433" t="s">
        <v>282</v>
      </c>
      <c r="E433" t="s">
        <v>283</v>
      </c>
      <c r="F433" s="10">
        <v>44489</v>
      </c>
      <c r="H433" s="12">
        <v>15175</v>
      </c>
    </row>
    <row r="434" spans="1:8" x14ac:dyDescent="0.25">
      <c r="A434">
        <v>2000045951</v>
      </c>
      <c r="B434" t="s">
        <v>301</v>
      </c>
      <c r="E434" t="s">
        <v>302</v>
      </c>
      <c r="F434" s="10">
        <v>44496</v>
      </c>
      <c r="H434" s="12">
        <v>7075</v>
      </c>
    </row>
    <row r="435" spans="1:8" x14ac:dyDescent="0.25">
      <c r="A435">
        <v>2000038841</v>
      </c>
      <c r="B435" t="s">
        <v>188</v>
      </c>
      <c r="E435" t="s">
        <v>305</v>
      </c>
      <c r="F435" s="10">
        <v>44496</v>
      </c>
      <c r="H435" s="12">
        <v>40700</v>
      </c>
    </row>
    <row r="436" spans="1:8" x14ac:dyDescent="0.25">
      <c r="A436">
        <v>2000039326</v>
      </c>
      <c r="B436" t="s">
        <v>26</v>
      </c>
      <c r="E436" t="s">
        <v>278</v>
      </c>
      <c r="F436" s="10">
        <v>44496</v>
      </c>
      <c r="H436" s="12">
        <v>7895</v>
      </c>
    </row>
    <row r="437" spans="1:8" x14ac:dyDescent="0.25">
      <c r="A437">
        <v>2000039131</v>
      </c>
      <c r="B437" t="s">
        <v>245</v>
      </c>
      <c r="E437" t="s">
        <v>306</v>
      </c>
      <c r="F437" s="10">
        <v>44512</v>
      </c>
      <c r="H437" s="12">
        <v>4195</v>
      </c>
    </row>
    <row r="438" spans="1:8" x14ac:dyDescent="0.25">
      <c r="A438">
        <v>2000039147</v>
      </c>
      <c r="B438" t="s">
        <v>307</v>
      </c>
      <c r="E438" t="s">
        <v>308</v>
      </c>
      <c r="F438" s="10">
        <v>44512</v>
      </c>
      <c r="H438" s="12">
        <v>150000</v>
      </c>
    </row>
    <row r="439" spans="1:8" x14ac:dyDescent="0.25">
      <c r="A439">
        <v>2000039326</v>
      </c>
      <c r="B439" t="s">
        <v>26</v>
      </c>
      <c r="E439" t="s">
        <v>278</v>
      </c>
      <c r="F439" s="10">
        <v>44512</v>
      </c>
      <c r="H439" s="12">
        <v>5310</v>
      </c>
    </row>
    <row r="440" spans="1:8" x14ac:dyDescent="0.25">
      <c r="A440">
        <v>2000039328</v>
      </c>
      <c r="B440" t="s">
        <v>250</v>
      </c>
      <c r="E440" t="s">
        <v>309</v>
      </c>
      <c r="F440" s="10">
        <v>44512</v>
      </c>
      <c r="H440" s="12">
        <v>53000</v>
      </c>
    </row>
    <row r="441" spans="1:8" x14ac:dyDescent="0.25">
      <c r="A441">
        <v>2000039331</v>
      </c>
      <c r="B441" t="s">
        <v>252</v>
      </c>
      <c r="E441" t="s">
        <v>310</v>
      </c>
      <c r="F441" s="10">
        <v>44519</v>
      </c>
      <c r="H441" s="12">
        <v>29745</v>
      </c>
    </row>
    <row r="442" spans="1:8" x14ac:dyDescent="0.25">
      <c r="A442">
        <v>2000038836</v>
      </c>
      <c r="B442" t="s">
        <v>311</v>
      </c>
      <c r="E442" t="s">
        <v>312</v>
      </c>
      <c r="F442" s="10">
        <v>44538</v>
      </c>
      <c r="H442" s="12">
        <v>10575</v>
      </c>
    </row>
    <row r="443" spans="1:8" x14ac:dyDescent="0.25">
      <c r="A443">
        <v>2000038907</v>
      </c>
      <c r="B443" t="s">
        <v>258</v>
      </c>
      <c r="E443" t="s">
        <v>313</v>
      </c>
      <c r="F443" s="10">
        <v>44538</v>
      </c>
      <c r="H443" s="12">
        <v>40000</v>
      </c>
    </row>
    <row r="444" spans="1:8" x14ac:dyDescent="0.25">
      <c r="A444">
        <v>2000039332</v>
      </c>
      <c r="B444" t="s">
        <v>204</v>
      </c>
      <c r="E444" t="s">
        <v>300</v>
      </c>
      <c r="F444" s="10">
        <v>44538</v>
      </c>
      <c r="H444" s="12">
        <v>73276</v>
      </c>
    </row>
    <row r="445" spans="1:8" x14ac:dyDescent="0.25">
      <c r="A445">
        <v>2000038765</v>
      </c>
      <c r="B445" t="s">
        <v>254</v>
      </c>
      <c r="E445" t="s">
        <v>314</v>
      </c>
      <c r="F445" s="10">
        <v>44538</v>
      </c>
      <c r="H445" s="20">
        <v>35749</v>
      </c>
    </row>
    <row r="446" spans="1:8" x14ac:dyDescent="0.25">
      <c r="A446">
        <v>2000039327</v>
      </c>
      <c r="B446" t="s">
        <v>315</v>
      </c>
      <c r="E446" t="s">
        <v>316</v>
      </c>
      <c r="F446" s="10">
        <v>44538</v>
      </c>
      <c r="H446" s="20">
        <v>71250</v>
      </c>
    </row>
    <row r="447" spans="1:8" x14ac:dyDescent="0.25">
      <c r="A447">
        <v>2000045951</v>
      </c>
      <c r="B447" t="s">
        <v>301</v>
      </c>
      <c r="E447" t="s">
        <v>302</v>
      </c>
      <c r="F447" s="10">
        <v>44545</v>
      </c>
      <c r="H447" s="20">
        <v>7075</v>
      </c>
    </row>
    <row r="448" spans="1:8" x14ac:dyDescent="0.25">
      <c r="A448">
        <v>2000039322</v>
      </c>
      <c r="B448" t="s">
        <v>78</v>
      </c>
      <c r="E448" t="s">
        <v>290</v>
      </c>
      <c r="F448" s="10">
        <v>44545</v>
      </c>
      <c r="H448" s="20">
        <v>12350</v>
      </c>
    </row>
    <row r="449" spans="1:8" x14ac:dyDescent="0.25">
      <c r="A449">
        <v>2000039326</v>
      </c>
      <c r="B449" t="s">
        <v>26</v>
      </c>
      <c r="E449" t="s">
        <v>278</v>
      </c>
      <c r="F449" s="10">
        <v>44545</v>
      </c>
      <c r="H449" s="20">
        <v>13095</v>
      </c>
    </row>
    <row r="450" spans="1:8" x14ac:dyDescent="0.25">
      <c r="A450">
        <v>2000039089</v>
      </c>
      <c r="B450" t="s">
        <v>317</v>
      </c>
      <c r="E450" t="s">
        <v>318</v>
      </c>
      <c r="F450" s="10">
        <v>44545</v>
      </c>
      <c r="H450" s="20">
        <v>95000</v>
      </c>
    </row>
    <row r="451" spans="1:8" x14ac:dyDescent="0.25">
      <c r="A451">
        <v>2000039322</v>
      </c>
      <c r="B451" t="s">
        <v>78</v>
      </c>
      <c r="E451" t="s">
        <v>290</v>
      </c>
      <c r="F451" s="10">
        <v>44573</v>
      </c>
      <c r="H451" s="20">
        <v>12000</v>
      </c>
    </row>
    <row r="452" spans="1:8" x14ac:dyDescent="0.25">
      <c r="A452">
        <v>2000045951</v>
      </c>
      <c r="B452" t="s">
        <v>301</v>
      </c>
      <c r="E452" t="s">
        <v>302</v>
      </c>
      <c r="F452" s="10">
        <v>44573</v>
      </c>
      <c r="H452" s="20">
        <v>7075</v>
      </c>
    </row>
    <row r="453" spans="1:8" x14ac:dyDescent="0.25">
      <c r="A453">
        <v>2000045970</v>
      </c>
      <c r="B453" t="s">
        <v>119</v>
      </c>
      <c r="E453" t="s">
        <v>319</v>
      </c>
      <c r="F453" s="10">
        <v>44587</v>
      </c>
      <c r="H453" s="20">
        <v>8925</v>
      </c>
    </row>
    <row r="454" spans="1:8" x14ac:dyDescent="0.25">
      <c r="A454">
        <v>2000039328</v>
      </c>
      <c r="B454" t="s">
        <v>250</v>
      </c>
      <c r="E454" t="s">
        <v>309</v>
      </c>
      <c r="F454" s="10">
        <v>44594</v>
      </c>
      <c r="H454" s="20">
        <v>28000</v>
      </c>
    </row>
    <row r="455" spans="1:8" x14ac:dyDescent="0.25">
      <c r="A455">
        <v>2000038646</v>
      </c>
      <c r="B455" t="s">
        <v>320</v>
      </c>
      <c r="E455" t="s">
        <v>321</v>
      </c>
      <c r="F455" s="10">
        <v>44594</v>
      </c>
      <c r="H455" s="20">
        <v>13224</v>
      </c>
    </row>
    <row r="456" spans="1:8" x14ac:dyDescent="0.25">
      <c r="A456">
        <v>2000039102</v>
      </c>
      <c r="B456" t="s">
        <v>322</v>
      </c>
      <c r="E456" t="s">
        <v>323</v>
      </c>
      <c r="F456" s="10">
        <v>44594</v>
      </c>
      <c r="H456" s="20">
        <v>22435</v>
      </c>
    </row>
    <row r="457" spans="1:8" x14ac:dyDescent="0.25">
      <c r="A457">
        <v>2000039326</v>
      </c>
      <c r="B457" t="s">
        <v>26</v>
      </c>
      <c r="E457" t="s">
        <v>278</v>
      </c>
      <c r="F457" s="10">
        <v>44608</v>
      </c>
      <c r="H457" s="20">
        <v>2650</v>
      </c>
    </row>
    <row r="458" spans="1:8" x14ac:dyDescent="0.25">
      <c r="A458">
        <v>2000039326</v>
      </c>
      <c r="B458" t="s">
        <v>26</v>
      </c>
      <c r="E458" t="s">
        <v>278</v>
      </c>
      <c r="F458" s="10">
        <v>44608</v>
      </c>
      <c r="H458" s="20">
        <v>9793</v>
      </c>
    </row>
    <row r="459" spans="1:8" x14ac:dyDescent="0.25">
      <c r="A459">
        <v>2000038876</v>
      </c>
      <c r="B459" t="s">
        <v>324</v>
      </c>
      <c r="E459" t="s">
        <v>325</v>
      </c>
      <c r="F459" s="10">
        <v>44608</v>
      </c>
      <c r="H459" s="20">
        <v>69307</v>
      </c>
    </row>
    <row r="460" spans="1:8" x14ac:dyDescent="0.25">
      <c r="A460">
        <v>2000039126</v>
      </c>
      <c r="B460" t="s">
        <v>326</v>
      </c>
      <c r="E460" t="s">
        <v>327</v>
      </c>
      <c r="F460" s="10">
        <v>44608</v>
      </c>
      <c r="H460" s="20">
        <v>18500</v>
      </c>
    </row>
    <row r="461" spans="1:8" x14ac:dyDescent="0.25">
      <c r="A461">
        <v>2000039125</v>
      </c>
      <c r="B461" t="s">
        <v>288</v>
      </c>
      <c r="E461" t="s">
        <v>289</v>
      </c>
      <c r="F461" s="10">
        <v>44615</v>
      </c>
      <c r="H461" s="20">
        <v>60340</v>
      </c>
    </row>
    <row r="462" spans="1:8" x14ac:dyDescent="0.25">
      <c r="A462">
        <v>2000039124</v>
      </c>
      <c r="B462" t="s">
        <v>163</v>
      </c>
      <c r="E462" t="s">
        <v>328</v>
      </c>
      <c r="F462" s="10">
        <v>44615</v>
      </c>
      <c r="H462" s="20">
        <v>36317</v>
      </c>
    </row>
    <row r="463" spans="1:8" x14ac:dyDescent="0.25">
      <c r="A463">
        <v>2000045941</v>
      </c>
      <c r="B463" t="s">
        <v>53</v>
      </c>
      <c r="E463" t="s">
        <v>329</v>
      </c>
      <c r="F463" s="10">
        <v>44615</v>
      </c>
      <c r="H463" s="20">
        <v>12516</v>
      </c>
    </row>
    <row r="464" spans="1:8" x14ac:dyDescent="0.25">
      <c r="A464">
        <v>2000045965</v>
      </c>
      <c r="B464" t="s">
        <v>80</v>
      </c>
      <c r="E464" t="s">
        <v>330</v>
      </c>
      <c r="F464" s="10">
        <v>44615</v>
      </c>
      <c r="H464" s="20">
        <v>106530</v>
      </c>
    </row>
    <row r="465" spans="1:8" x14ac:dyDescent="0.25">
      <c r="A465">
        <v>2000045942</v>
      </c>
      <c r="B465" t="s">
        <v>93</v>
      </c>
      <c r="E465" t="s">
        <v>331</v>
      </c>
      <c r="F465" s="10">
        <v>44622</v>
      </c>
      <c r="H465" s="20">
        <v>25325</v>
      </c>
    </row>
    <row r="466" spans="1:8" x14ac:dyDescent="0.25">
      <c r="A466">
        <v>2000039323</v>
      </c>
      <c r="B466" t="s">
        <v>332</v>
      </c>
      <c r="E466" t="s">
        <v>333</v>
      </c>
      <c r="F466" s="10">
        <v>44622</v>
      </c>
      <c r="H466" s="20">
        <v>30625</v>
      </c>
    </row>
    <row r="467" spans="1:8" x14ac:dyDescent="0.25">
      <c r="A467">
        <v>2000039129</v>
      </c>
      <c r="B467" t="s">
        <v>109</v>
      </c>
      <c r="E467" t="s">
        <v>298</v>
      </c>
      <c r="F467" s="10">
        <v>44622</v>
      </c>
      <c r="H467" s="20">
        <v>39438</v>
      </c>
    </row>
    <row r="468" spans="1:8" x14ac:dyDescent="0.25">
      <c r="A468">
        <v>2000039331</v>
      </c>
      <c r="B468" t="s">
        <v>252</v>
      </c>
      <c r="E468" t="s">
        <v>334</v>
      </c>
      <c r="F468" s="10">
        <v>44636</v>
      </c>
      <c r="H468" s="20">
        <v>15700</v>
      </c>
    </row>
    <row r="469" spans="1:8" x14ac:dyDescent="0.25">
      <c r="A469">
        <v>2000039325</v>
      </c>
      <c r="B469" t="s">
        <v>280</v>
      </c>
      <c r="E469" t="s">
        <v>281</v>
      </c>
      <c r="F469" s="10">
        <v>44636</v>
      </c>
      <c r="H469" s="20">
        <v>8927</v>
      </c>
    </row>
    <row r="470" spans="1:8" x14ac:dyDescent="0.25">
      <c r="A470">
        <v>2000038593</v>
      </c>
      <c r="B470" t="s">
        <v>335</v>
      </c>
      <c r="E470" t="s">
        <v>336</v>
      </c>
      <c r="F470" s="10">
        <v>44636</v>
      </c>
      <c r="H470" s="20">
        <v>10387</v>
      </c>
    </row>
    <row r="471" spans="1:8" x14ac:dyDescent="0.25">
      <c r="A471">
        <v>2000038679</v>
      </c>
      <c r="B471" t="s">
        <v>337</v>
      </c>
      <c r="E471" t="s">
        <v>338</v>
      </c>
      <c r="F471" s="10">
        <v>44636</v>
      </c>
      <c r="H471" s="20">
        <v>3010</v>
      </c>
    </row>
    <row r="472" spans="1:8" x14ac:dyDescent="0.25">
      <c r="A472">
        <v>2000039133</v>
      </c>
      <c r="B472" t="s">
        <v>337</v>
      </c>
      <c r="E472" t="s">
        <v>339</v>
      </c>
      <c r="F472" s="10">
        <v>44636</v>
      </c>
      <c r="H472" s="20">
        <v>30031</v>
      </c>
    </row>
    <row r="473" spans="1:8" x14ac:dyDescent="0.25">
      <c r="A473">
        <v>2000038919</v>
      </c>
      <c r="B473" t="s">
        <v>335</v>
      </c>
      <c r="E473" t="s">
        <v>340</v>
      </c>
      <c r="F473" s="10">
        <v>44636</v>
      </c>
      <c r="H473" s="20">
        <v>7392</v>
      </c>
    </row>
    <row r="474" spans="1:8" x14ac:dyDescent="0.25">
      <c r="A474">
        <v>2000039326</v>
      </c>
      <c r="B474" t="s">
        <v>26</v>
      </c>
      <c r="E474" t="s">
        <v>278</v>
      </c>
      <c r="F474" s="10">
        <v>44636</v>
      </c>
      <c r="H474" s="20">
        <v>9603</v>
      </c>
    </row>
    <row r="475" spans="1:8" ht="16.5" customHeight="1" x14ac:dyDescent="0.25">
      <c r="A475">
        <v>2000039336</v>
      </c>
      <c r="B475" t="s">
        <v>341</v>
      </c>
      <c r="E475" t="s">
        <v>342</v>
      </c>
      <c r="F475" s="10">
        <v>44636</v>
      </c>
      <c r="H475" s="12">
        <v>28366</v>
      </c>
    </row>
    <row r="476" spans="1:8" ht="16.5" customHeight="1" x14ac:dyDescent="0.25">
      <c r="A476">
        <v>2000045970</v>
      </c>
      <c r="B476" t="s">
        <v>119</v>
      </c>
      <c r="E476" t="s">
        <v>319</v>
      </c>
      <c r="F476" s="10">
        <v>44643</v>
      </c>
      <c r="H476" s="12">
        <v>10238</v>
      </c>
    </row>
    <row r="477" spans="1:8" ht="16.5" customHeight="1" x14ac:dyDescent="0.25">
      <c r="A477">
        <v>2000039330</v>
      </c>
      <c r="B477" t="s">
        <v>129</v>
      </c>
      <c r="E477" t="s">
        <v>300</v>
      </c>
      <c r="F477" s="10">
        <v>44650</v>
      </c>
      <c r="H477" s="12">
        <v>10000</v>
      </c>
    </row>
    <row r="478" spans="1:8" ht="16.5" customHeight="1" x14ac:dyDescent="0.25">
      <c r="A478">
        <v>2000045941</v>
      </c>
      <c r="B478" t="s">
        <v>53</v>
      </c>
      <c r="E478" t="s">
        <v>329</v>
      </c>
      <c r="F478" s="10">
        <v>44657</v>
      </c>
      <c r="H478" s="12">
        <v>15672</v>
      </c>
    </row>
    <row r="479" spans="1:8" ht="16.5" customHeight="1" x14ac:dyDescent="0.25">
      <c r="A479">
        <v>2000039325</v>
      </c>
      <c r="B479" t="s">
        <v>280</v>
      </c>
      <c r="E479" t="s">
        <v>281</v>
      </c>
      <c r="F479" s="10">
        <v>44664</v>
      </c>
      <c r="H479" s="12">
        <v>4999</v>
      </c>
    </row>
    <row r="480" spans="1:8" ht="16.5" customHeight="1" x14ac:dyDescent="0.25">
      <c r="A480">
        <v>2000039326</v>
      </c>
      <c r="B480" t="s">
        <v>26</v>
      </c>
      <c r="E480" t="s">
        <v>278</v>
      </c>
      <c r="F480" s="10">
        <v>44664</v>
      </c>
      <c r="H480" s="12">
        <v>1960</v>
      </c>
    </row>
    <row r="481" spans="1:9" ht="16.5" customHeight="1" x14ac:dyDescent="0.25">
      <c r="A481">
        <v>2000045942</v>
      </c>
      <c r="B481" t="s">
        <v>343</v>
      </c>
      <c r="E481" t="s">
        <v>331</v>
      </c>
      <c r="F481" s="10">
        <v>44671</v>
      </c>
      <c r="H481" s="12">
        <v>44450</v>
      </c>
    </row>
    <row r="482" spans="1:9" ht="16.5" customHeight="1" x14ac:dyDescent="0.25">
      <c r="A482">
        <v>2000045941</v>
      </c>
      <c r="B482" t="s">
        <v>53</v>
      </c>
      <c r="E482" t="s">
        <v>329</v>
      </c>
      <c r="F482" s="10">
        <v>44671</v>
      </c>
      <c r="H482" s="12">
        <v>6264</v>
      </c>
    </row>
    <row r="483" spans="1:9" ht="16.5" customHeight="1" x14ac:dyDescent="0.25">
      <c r="A483">
        <v>2000039323</v>
      </c>
      <c r="B483" t="s">
        <v>332</v>
      </c>
      <c r="E483" t="s">
        <v>333</v>
      </c>
      <c r="F483" s="10">
        <v>44678</v>
      </c>
      <c r="H483" s="12">
        <v>13125</v>
      </c>
    </row>
    <row r="484" spans="1:9" ht="16.5" customHeight="1" x14ac:dyDescent="0.25">
      <c r="A484">
        <v>2000045970</v>
      </c>
      <c r="B484" t="s">
        <v>119</v>
      </c>
      <c r="E484" t="s">
        <v>319</v>
      </c>
      <c r="F484" s="10">
        <v>44678</v>
      </c>
      <c r="H484" s="12">
        <v>3937</v>
      </c>
    </row>
    <row r="485" spans="1:9" ht="16.5" customHeight="1" x14ac:dyDescent="0.25">
      <c r="A485">
        <v>2000045941</v>
      </c>
      <c r="B485" t="s">
        <v>53</v>
      </c>
      <c r="E485" t="s">
        <v>329</v>
      </c>
      <c r="F485" s="10">
        <v>44699</v>
      </c>
      <c r="H485" s="12">
        <v>7668</v>
      </c>
    </row>
    <row r="486" spans="1:9" ht="16.5" customHeight="1" x14ac:dyDescent="0.25">
      <c r="A486">
        <v>2000045942</v>
      </c>
      <c r="B486" t="s">
        <v>93</v>
      </c>
      <c r="E486" t="s">
        <v>331</v>
      </c>
      <c r="F486" s="10">
        <v>44714</v>
      </c>
      <c r="H486" s="12">
        <v>37175</v>
      </c>
    </row>
    <row r="487" spans="1:9" ht="16.5" customHeight="1" x14ac:dyDescent="0.25">
      <c r="A487">
        <v>2000039324</v>
      </c>
      <c r="B487" t="s">
        <v>286</v>
      </c>
      <c r="E487" t="s">
        <v>287</v>
      </c>
      <c r="F487" s="10">
        <v>44720</v>
      </c>
      <c r="H487" s="12">
        <v>33250</v>
      </c>
    </row>
    <row r="488" spans="1:9" ht="16.5" customHeight="1" x14ac:dyDescent="0.25">
      <c r="A488">
        <v>2000039132</v>
      </c>
      <c r="B488" t="s">
        <v>344</v>
      </c>
      <c r="E488" t="s">
        <v>345</v>
      </c>
      <c r="F488" s="10">
        <v>44720</v>
      </c>
      <c r="H488" s="12">
        <v>29225</v>
      </c>
    </row>
    <row r="489" spans="1:9" ht="16.5" customHeight="1" x14ac:dyDescent="0.25">
      <c r="A489">
        <v>2000045941</v>
      </c>
      <c r="B489" t="s">
        <v>53</v>
      </c>
      <c r="E489" t="s">
        <v>329</v>
      </c>
      <c r="F489" s="10">
        <v>44727</v>
      </c>
      <c r="H489" s="12">
        <v>7248</v>
      </c>
    </row>
    <row r="490" spans="1:9" ht="16.5" customHeight="1" x14ac:dyDescent="0.25">
      <c r="A490">
        <v>2000045970</v>
      </c>
      <c r="B490" t="s">
        <v>119</v>
      </c>
      <c r="E490" t="s">
        <v>319</v>
      </c>
      <c r="F490" s="10">
        <v>44727</v>
      </c>
      <c r="H490" s="12">
        <v>3151</v>
      </c>
    </row>
    <row r="491" spans="1:9" ht="16.5" customHeight="1" x14ac:dyDescent="0.25">
      <c r="A491">
        <v>2000039333</v>
      </c>
      <c r="B491" t="s">
        <v>225</v>
      </c>
      <c r="E491" t="s">
        <v>346</v>
      </c>
      <c r="F491" s="10">
        <v>44734</v>
      </c>
      <c r="H491" s="12">
        <v>12800</v>
      </c>
    </row>
    <row r="492" spans="1:9" ht="16.5" customHeight="1" x14ac:dyDescent="0.25">
      <c r="A492">
        <v>2000039322</v>
      </c>
      <c r="B492" t="s">
        <v>78</v>
      </c>
      <c r="E492" t="s">
        <v>290</v>
      </c>
      <c r="F492" s="10">
        <v>44734</v>
      </c>
      <c r="H492" s="12">
        <v>12000</v>
      </c>
    </row>
    <row r="493" spans="1:9" ht="16.5" customHeight="1" x14ac:dyDescent="0.25">
      <c r="A493">
        <v>2000038824</v>
      </c>
      <c r="B493" t="s">
        <v>347</v>
      </c>
      <c r="E493" t="s">
        <v>348</v>
      </c>
      <c r="F493" s="10">
        <v>44734</v>
      </c>
      <c r="H493" s="12">
        <v>14050</v>
      </c>
      <c r="I493" t="s">
        <v>18</v>
      </c>
    </row>
    <row r="494" spans="1:9" ht="15.75" thickBot="1" x14ac:dyDescent="0.3">
      <c r="H494" s="23"/>
    </row>
    <row r="495" spans="1:9" x14ac:dyDescent="0.25">
      <c r="G495" t="s">
        <v>19</v>
      </c>
      <c r="H495" s="12">
        <f>SUM(H410:H494)</f>
        <v>2129649</v>
      </c>
      <c r="I495" t="s">
        <v>20</v>
      </c>
    </row>
    <row r="496" spans="1:9" x14ac:dyDescent="0.25">
      <c r="I496" s="16"/>
    </row>
    <row r="497" spans="1:10" ht="60.75" x14ac:dyDescent="0.25">
      <c r="A497" s="5" t="s">
        <v>2</v>
      </c>
      <c r="B497" s="6" t="s">
        <v>3</v>
      </c>
      <c r="C497" s="5" t="s">
        <v>4</v>
      </c>
      <c r="D497" s="5" t="s">
        <v>5</v>
      </c>
      <c r="E497" s="5" t="s">
        <v>6</v>
      </c>
      <c r="F497" s="5" t="s">
        <v>7</v>
      </c>
      <c r="G497" s="5" t="s">
        <v>8</v>
      </c>
      <c r="H497" s="7" t="s">
        <v>9</v>
      </c>
      <c r="I497" s="8" t="s">
        <v>10</v>
      </c>
      <c r="J497" s="9" t="s">
        <v>349</v>
      </c>
    </row>
    <row r="498" spans="1:10" x14ac:dyDescent="0.25">
      <c r="A498">
        <v>2000039096</v>
      </c>
      <c r="B498" t="s">
        <v>350</v>
      </c>
      <c r="C498">
        <v>24327</v>
      </c>
      <c r="D498">
        <v>536919</v>
      </c>
      <c r="E498" t="s">
        <v>351</v>
      </c>
      <c r="F498" s="10">
        <v>44385</v>
      </c>
      <c r="G498" s="11">
        <v>2348</v>
      </c>
      <c r="H498" s="12">
        <v>6838</v>
      </c>
    </row>
    <row r="499" spans="1:10" x14ac:dyDescent="0.25">
      <c r="A499">
        <v>2000045896</v>
      </c>
      <c r="B499" t="s">
        <v>352</v>
      </c>
      <c r="E499" t="s">
        <v>353</v>
      </c>
      <c r="F499" s="10">
        <v>44385</v>
      </c>
      <c r="H499" s="12">
        <v>7091</v>
      </c>
    </row>
    <row r="500" spans="1:10" x14ac:dyDescent="0.25">
      <c r="A500">
        <v>2000045896</v>
      </c>
      <c r="B500" t="s">
        <v>352</v>
      </c>
      <c r="E500" t="s">
        <v>353</v>
      </c>
      <c r="F500" s="10">
        <v>44405</v>
      </c>
      <c r="H500" s="12">
        <v>11909</v>
      </c>
    </row>
    <row r="501" spans="1:10" x14ac:dyDescent="0.25">
      <c r="A501">
        <v>2000045896</v>
      </c>
      <c r="B501" t="s">
        <v>352</v>
      </c>
      <c r="E501" t="s">
        <v>353</v>
      </c>
      <c r="F501" s="10">
        <v>44448</v>
      </c>
      <c r="H501" s="12">
        <v>16000</v>
      </c>
    </row>
    <row r="502" spans="1:10" x14ac:dyDescent="0.25">
      <c r="A502">
        <v>2000045896</v>
      </c>
      <c r="B502" t="s">
        <v>352</v>
      </c>
      <c r="E502" t="s">
        <v>353</v>
      </c>
      <c r="F502" s="10">
        <v>44468</v>
      </c>
      <c r="H502" s="12">
        <v>8000</v>
      </c>
    </row>
    <row r="503" spans="1:10" x14ac:dyDescent="0.25">
      <c r="A503">
        <v>2000039113</v>
      </c>
      <c r="B503" t="s">
        <v>119</v>
      </c>
      <c r="E503" t="s">
        <v>354</v>
      </c>
      <c r="F503" s="10">
        <v>44468</v>
      </c>
      <c r="H503" s="12">
        <v>3471</v>
      </c>
    </row>
    <row r="504" spans="1:10" x14ac:dyDescent="0.25">
      <c r="A504">
        <v>2000045896</v>
      </c>
      <c r="B504" t="s">
        <v>352</v>
      </c>
      <c r="E504" t="s">
        <v>353</v>
      </c>
      <c r="F504" s="10">
        <v>44538</v>
      </c>
      <c r="H504" s="12">
        <v>7000</v>
      </c>
    </row>
    <row r="505" spans="1:10" x14ac:dyDescent="0.25">
      <c r="A505">
        <v>2000039112</v>
      </c>
      <c r="B505" t="s">
        <v>265</v>
      </c>
      <c r="E505" t="s">
        <v>355</v>
      </c>
      <c r="F505" s="10">
        <v>44538</v>
      </c>
      <c r="H505" s="12">
        <v>2072</v>
      </c>
    </row>
    <row r="506" spans="1:10" x14ac:dyDescent="0.25">
      <c r="A506">
        <v>2000045910</v>
      </c>
      <c r="B506" t="s">
        <v>356</v>
      </c>
      <c r="E506" t="s">
        <v>357</v>
      </c>
      <c r="F506" s="10">
        <v>44573</v>
      </c>
      <c r="H506" s="12">
        <v>4950</v>
      </c>
    </row>
    <row r="507" spans="1:10" x14ac:dyDescent="0.25">
      <c r="A507">
        <v>2000045911</v>
      </c>
      <c r="B507" t="s">
        <v>358</v>
      </c>
      <c r="E507" t="s">
        <v>359</v>
      </c>
      <c r="F507" s="10">
        <v>44594</v>
      </c>
      <c r="H507" s="12">
        <v>6000</v>
      </c>
    </row>
    <row r="508" spans="1:10" x14ac:dyDescent="0.25">
      <c r="A508">
        <v>2000039148</v>
      </c>
      <c r="B508" t="s">
        <v>97</v>
      </c>
      <c r="E508" t="s">
        <v>360</v>
      </c>
      <c r="F508" s="10">
        <v>44594</v>
      </c>
      <c r="H508" s="12">
        <v>21000</v>
      </c>
    </row>
    <row r="509" spans="1:10" x14ac:dyDescent="0.25">
      <c r="A509">
        <v>2000045911</v>
      </c>
      <c r="B509" t="s">
        <v>358</v>
      </c>
      <c r="E509" t="s">
        <v>359</v>
      </c>
      <c r="F509" s="10">
        <v>44615</v>
      </c>
      <c r="H509" s="12">
        <v>19500</v>
      </c>
    </row>
    <row r="510" spans="1:10" x14ac:dyDescent="0.25">
      <c r="A510">
        <v>2000045898</v>
      </c>
      <c r="B510" t="s">
        <v>215</v>
      </c>
      <c r="E510" t="s">
        <v>361</v>
      </c>
      <c r="F510" s="10">
        <v>44629</v>
      </c>
      <c r="H510" s="12">
        <v>6000</v>
      </c>
    </row>
    <row r="511" spans="1:10" x14ac:dyDescent="0.25">
      <c r="A511">
        <v>2000039148</v>
      </c>
      <c r="B511" t="s">
        <v>97</v>
      </c>
      <c r="E511" t="s">
        <v>360</v>
      </c>
      <c r="F511" s="10">
        <v>44664</v>
      </c>
      <c r="H511" s="12">
        <v>12800</v>
      </c>
    </row>
    <row r="512" spans="1:10" x14ac:dyDescent="0.25">
      <c r="A512">
        <v>2000045911</v>
      </c>
      <c r="B512" t="s">
        <v>358</v>
      </c>
      <c r="E512" t="s">
        <v>359</v>
      </c>
      <c r="F512" s="10">
        <v>44664</v>
      </c>
      <c r="H512" s="12">
        <v>24500</v>
      </c>
    </row>
    <row r="513" spans="1:10" x14ac:dyDescent="0.25">
      <c r="A513">
        <v>2000045898</v>
      </c>
      <c r="B513" t="s">
        <v>215</v>
      </c>
      <c r="E513" t="s">
        <v>361</v>
      </c>
      <c r="F513" s="10">
        <v>44678</v>
      </c>
      <c r="H513" s="12">
        <v>1750</v>
      </c>
    </row>
    <row r="514" spans="1:10" x14ac:dyDescent="0.25">
      <c r="A514">
        <v>2000039310</v>
      </c>
      <c r="B514" t="s">
        <v>362</v>
      </c>
      <c r="E514" t="s">
        <v>363</v>
      </c>
      <c r="F514" s="10">
        <v>44706</v>
      </c>
      <c r="H514" s="12">
        <v>4500</v>
      </c>
    </row>
    <row r="515" spans="1:10" x14ac:dyDescent="0.25">
      <c r="A515">
        <v>2000045924</v>
      </c>
      <c r="B515" t="s">
        <v>218</v>
      </c>
      <c r="E515" t="s">
        <v>364</v>
      </c>
      <c r="F515" s="10">
        <v>44720</v>
      </c>
      <c r="H515" s="12">
        <v>20880</v>
      </c>
    </row>
    <row r="516" spans="1:10" x14ac:dyDescent="0.25">
      <c r="A516">
        <v>2000039311</v>
      </c>
      <c r="B516" t="s">
        <v>365</v>
      </c>
      <c r="E516" t="s">
        <v>366</v>
      </c>
      <c r="F516" s="10">
        <v>44730</v>
      </c>
      <c r="H516" s="20">
        <v>27500</v>
      </c>
      <c r="I516" t="s">
        <v>18</v>
      </c>
    </row>
    <row r="517" spans="1:10" ht="15.75" thickBot="1" x14ac:dyDescent="0.3">
      <c r="H517" s="23"/>
    </row>
    <row r="518" spans="1:10" x14ac:dyDescent="0.25">
      <c r="G518" t="s">
        <v>19</v>
      </c>
      <c r="H518" s="12">
        <f>SUM(H498:H516)</f>
        <v>211761</v>
      </c>
      <c r="I518" t="s">
        <v>20</v>
      </c>
    </row>
    <row r="520" spans="1:10" ht="48.75" customHeight="1" x14ac:dyDescent="0.25">
      <c r="A520" s="5" t="s">
        <v>2</v>
      </c>
      <c r="B520" s="6" t="s">
        <v>3</v>
      </c>
      <c r="C520" s="5" t="s">
        <v>4</v>
      </c>
      <c r="D520" s="5" t="s">
        <v>5</v>
      </c>
      <c r="E520" s="5" t="s">
        <v>6</v>
      </c>
      <c r="F520" s="5" t="s">
        <v>7</v>
      </c>
      <c r="G520" s="5" t="s">
        <v>8</v>
      </c>
      <c r="H520" s="7" t="s">
        <v>9</v>
      </c>
      <c r="I520" s="8" t="s">
        <v>10</v>
      </c>
      <c r="J520" s="9" t="s">
        <v>367</v>
      </c>
    </row>
    <row r="521" spans="1:10" x14ac:dyDescent="0.25">
      <c r="A521">
        <v>2000039118</v>
      </c>
      <c r="B521" t="s">
        <v>368</v>
      </c>
      <c r="C521">
        <v>24327</v>
      </c>
      <c r="D521">
        <v>536919</v>
      </c>
      <c r="E521" t="s">
        <v>369</v>
      </c>
      <c r="F521" s="10">
        <v>44489</v>
      </c>
      <c r="G521">
        <v>2349</v>
      </c>
      <c r="H521" s="12">
        <v>45000</v>
      </c>
    </row>
    <row r="522" spans="1:10" x14ac:dyDescent="0.25">
      <c r="A522">
        <v>2000039338</v>
      </c>
      <c r="B522" t="s">
        <v>167</v>
      </c>
      <c r="E522" t="s">
        <v>370</v>
      </c>
      <c r="F522" s="10">
        <v>44496</v>
      </c>
      <c r="H522" s="12">
        <v>12500</v>
      </c>
    </row>
    <row r="523" spans="1:10" x14ac:dyDescent="0.25">
      <c r="A523">
        <v>2000039339</v>
      </c>
      <c r="B523" t="s">
        <v>307</v>
      </c>
      <c r="E523" t="s">
        <v>371</v>
      </c>
      <c r="F523" s="10">
        <v>44512</v>
      </c>
      <c r="H523" s="13">
        <v>2500</v>
      </c>
    </row>
    <row r="524" spans="1:10" x14ac:dyDescent="0.25">
      <c r="A524">
        <v>2000039117</v>
      </c>
      <c r="B524" t="s">
        <v>372</v>
      </c>
      <c r="E524" t="s">
        <v>373</v>
      </c>
      <c r="F524" s="10">
        <v>44524</v>
      </c>
      <c r="H524" s="13">
        <v>8746</v>
      </c>
    </row>
    <row r="525" spans="1:10" x14ac:dyDescent="0.25">
      <c r="A525">
        <v>2000045925</v>
      </c>
      <c r="B525" t="s">
        <v>356</v>
      </c>
      <c r="E525" t="s">
        <v>374</v>
      </c>
      <c r="F525" s="10">
        <v>44573</v>
      </c>
      <c r="H525" s="13">
        <v>4950</v>
      </c>
    </row>
    <row r="526" spans="1:10" x14ac:dyDescent="0.25">
      <c r="A526">
        <v>2000039340</v>
      </c>
      <c r="B526" t="s">
        <v>375</v>
      </c>
      <c r="E526" t="s">
        <v>376</v>
      </c>
      <c r="F526" s="10">
        <v>44573</v>
      </c>
      <c r="H526" s="13">
        <v>42750</v>
      </c>
    </row>
    <row r="527" spans="1:10" x14ac:dyDescent="0.25">
      <c r="A527">
        <v>2000045912</v>
      </c>
      <c r="B527" t="s">
        <v>358</v>
      </c>
      <c r="E527" t="s">
        <v>377</v>
      </c>
      <c r="F527" s="10">
        <v>44594</v>
      </c>
      <c r="H527" s="13">
        <v>6000</v>
      </c>
    </row>
    <row r="528" spans="1:10" x14ac:dyDescent="0.25">
      <c r="A528">
        <v>2000039117</v>
      </c>
      <c r="B528" t="s">
        <v>372</v>
      </c>
      <c r="E528" t="s">
        <v>373</v>
      </c>
      <c r="F528" s="10">
        <v>44601</v>
      </c>
      <c r="H528" s="13">
        <v>9800</v>
      </c>
    </row>
    <row r="529" spans="1:10" x14ac:dyDescent="0.25">
      <c r="A529">
        <v>2000045912</v>
      </c>
      <c r="B529" t="s">
        <v>358</v>
      </c>
      <c r="E529" t="s">
        <v>377</v>
      </c>
      <c r="F529" s="10">
        <v>44615</v>
      </c>
      <c r="H529" s="13">
        <v>19500</v>
      </c>
    </row>
    <row r="530" spans="1:10" x14ac:dyDescent="0.25">
      <c r="A530">
        <v>2000039337</v>
      </c>
      <c r="B530" t="s">
        <v>378</v>
      </c>
      <c r="E530" t="s">
        <v>379</v>
      </c>
      <c r="F530" s="10">
        <v>44643</v>
      </c>
      <c r="H530" s="13">
        <v>39085</v>
      </c>
    </row>
    <row r="531" spans="1:10" x14ac:dyDescent="0.25">
      <c r="A531">
        <v>2000045912</v>
      </c>
      <c r="B531" t="s">
        <v>358</v>
      </c>
      <c r="E531" t="s">
        <v>377</v>
      </c>
      <c r="F531" s="10">
        <v>44664</v>
      </c>
      <c r="H531" s="13">
        <v>24500</v>
      </c>
    </row>
    <row r="532" spans="1:10" x14ac:dyDescent="0.25">
      <c r="A532">
        <v>2000039340</v>
      </c>
      <c r="B532" t="s">
        <v>380</v>
      </c>
      <c r="E532" t="s">
        <v>376</v>
      </c>
      <c r="F532" s="10">
        <v>44692</v>
      </c>
      <c r="H532" s="13">
        <v>7250</v>
      </c>
    </row>
    <row r="533" spans="1:10" x14ac:dyDescent="0.25">
      <c r="A533">
        <v>2000039341</v>
      </c>
      <c r="B533" t="s">
        <v>362</v>
      </c>
      <c r="E533" t="s">
        <v>381</v>
      </c>
      <c r="F533" s="10">
        <v>44706</v>
      </c>
      <c r="H533" s="13">
        <v>4500</v>
      </c>
      <c r="I533" t="s">
        <v>18</v>
      </c>
    </row>
    <row r="534" spans="1:10" ht="15.75" thickBot="1" x14ac:dyDescent="0.3">
      <c r="F534" s="10"/>
      <c r="H534" s="15"/>
    </row>
    <row r="535" spans="1:10" x14ac:dyDescent="0.25">
      <c r="G535" t="s">
        <v>19</v>
      </c>
      <c r="H535" s="12">
        <f>SUM(H521:H533)</f>
        <v>227081</v>
      </c>
      <c r="I535" t="s">
        <v>20</v>
      </c>
    </row>
    <row r="536" spans="1:10" ht="13.5" customHeight="1" x14ac:dyDescent="0.25"/>
    <row r="537" spans="1:10" ht="62.25" customHeight="1" x14ac:dyDescent="0.25">
      <c r="A537" s="5" t="s">
        <v>2</v>
      </c>
      <c r="B537" s="6" t="s">
        <v>3</v>
      </c>
      <c r="C537" s="5" t="s">
        <v>4</v>
      </c>
      <c r="D537" s="5" t="s">
        <v>5</v>
      </c>
      <c r="E537" s="5" t="s">
        <v>6</v>
      </c>
      <c r="F537" s="5" t="s">
        <v>7</v>
      </c>
      <c r="G537" s="5" t="s">
        <v>8</v>
      </c>
      <c r="H537" s="7" t="s">
        <v>9</v>
      </c>
      <c r="I537" s="8" t="s">
        <v>10</v>
      </c>
      <c r="J537" s="9" t="s">
        <v>382</v>
      </c>
    </row>
    <row r="538" spans="1:10" ht="15.75" customHeight="1" x14ac:dyDescent="0.25">
      <c r="A538">
        <v>2000047889</v>
      </c>
      <c r="B538" t="s">
        <v>383</v>
      </c>
      <c r="C538">
        <v>24327</v>
      </c>
      <c r="D538">
        <v>536919</v>
      </c>
      <c r="E538" t="s">
        <v>384</v>
      </c>
      <c r="F538" s="10">
        <v>44468</v>
      </c>
      <c r="G538" s="11">
        <v>2371</v>
      </c>
      <c r="H538" s="12">
        <v>15000</v>
      </c>
      <c r="I538" t="s">
        <v>18</v>
      </c>
    </row>
    <row r="539" spans="1:10" ht="15.75" thickBot="1" x14ac:dyDescent="0.3">
      <c r="F539" s="10"/>
      <c r="G539" s="11"/>
      <c r="H539" s="15"/>
    </row>
    <row r="540" spans="1:10" x14ac:dyDescent="0.25">
      <c r="F540" s="10"/>
      <c r="G540" s="11" t="s">
        <v>19</v>
      </c>
      <c r="H540" s="12">
        <f>SUM(H538:H539)</f>
        <v>15000</v>
      </c>
      <c r="I540" t="s">
        <v>20</v>
      </c>
    </row>
    <row r="541" spans="1:10" x14ac:dyDescent="0.25">
      <c r="F541" s="10"/>
      <c r="G541" s="11"/>
    </row>
    <row r="542" spans="1:10" ht="55.5" customHeight="1" x14ac:dyDescent="0.25">
      <c r="A542" s="5" t="s">
        <v>2</v>
      </c>
      <c r="B542" s="6" t="s">
        <v>3</v>
      </c>
      <c r="C542" s="5" t="s">
        <v>4</v>
      </c>
      <c r="D542" s="5" t="s">
        <v>5</v>
      </c>
      <c r="E542" s="5" t="s">
        <v>6</v>
      </c>
      <c r="F542" s="5" t="s">
        <v>7</v>
      </c>
      <c r="G542" s="5" t="s">
        <v>8</v>
      </c>
      <c r="H542" s="7" t="s">
        <v>9</v>
      </c>
      <c r="I542" s="8" t="s">
        <v>10</v>
      </c>
      <c r="J542" s="9" t="s">
        <v>385</v>
      </c>
    </row>
    <row r="543" spans="1:10" x14ac:dyDescent="0.25">
      <c r="A543">
        <v>2000050902</v>
      </c>
      <c r="B543" t="s">
        <v>386</v>
      </c>
      <c r="C543">
        <v>24327</v>
      </c>
      <c r="D543">
        <v>536919</v>
      </c>
      <c r="E543" t="s">
        <v>387</v>
      </c>
      <c r="F543" s="10">
        <v>44545</v>
      </c>
      <c r="G543" s="11">
        <v>2373</v>
      </c>
      <c r="H543" s="12">
        <v>49966</v>
      </c>
    </row>
    <row r="544" spans="1:10" x14ac:dyDescent="0.25">
      <c r="A544">
        <v>2000059049</v>
      </c>
      <c r="B544" t="s">
        <v>388</v>
      </c>
      <c r="E544" t="s">
        <v>389</v>
      </c>
      <c r="F544" s="10">
        <v>44720</v>
      </c>
      <c r="G544" s="11"/>
      <c r="H544" s="12">
        <v>128000</v>
      </c>
      <c r="I544" t="s">
        <v>18</v>
      </c>
    </row>
    <row r="545" spans="1:10" ht="15.75" thickBot="1" x14ac:dyDescent="0.3">
      <c r="F545" s="10"/>
      <c r="G545" s="11"/>
      <c r="H545" s="15"/>
    </row>
    <row r="546" spans="1:10" x14ac:dyDescent="0.25">
      <c r="F546" s="10"/>
      <c r="G546" s="11" t="s">
        <v>19</v>
      </c>
      <c r="H546" s="12">
        <f>SUM(H543:H545)</f>
        <v>177966</v>
      </c>
      <c r="I546" t="s">
        <v>20</v>
      </c>
    </row>
    <row r="548" spans="1:10" ht="78.75" customHeight="1" x14ac:dyDescent="0.25">
      <c r="A548" s="5" t="s">
        <v>2</v>
      </c>
      <c r="B548" s="6" t="s">
        <v>3</v>
      </c>
      <c r="C548" s="5" t="s">
        <v>4</v>
      </c>
      <c r="D548" s="5" t="s">
        <v>5</v>
      </c>
      <c r="E548" s="5" t="s">
        <v>6</v>
      </c>
      <c r="F548" s="5" t="s">
        <v>7</v>
      </c>
      <c r="G548" s="5" t="s">
        <v>8</v>
      </c>
      <c r="H548" s="7" t="s">
        <v>9</v>
      </c>
      <c r="I548" s="8" t="s">
        <v>10</v>
      </c>
      <c r="J548" s="9" t="s">
        <v>390</v>
      </c>
    </row>
    <row r="549" spans="1:10" ht="17.25" customHeight="1" x14ac:dyDescent="0.25">
      <c r="A549">
        <v>2000038687</v>
      </c>
      <c r="B549" t="s">
        <v>391</v>
      </c>
      <c r="C549">
        <v>24310</v>
      </c>
      <c r="D549">
        <v>536919</v>
      </c>
      <c r="E549" t="s">
        <v>392</v>
      </c>
      <c r="F549" s="10">
        <v>44433</v>
      </c>
      <c r="G549" t="s">
        <v>393</v>
      </c>
      <c r="H549" s="12">
        <v>30442</v>
      </c>
    </row>
    <row r="550" spans="1:10" x14ac:dyDescent="0.25">
      <c r="A550">
        <v>2000038687</v>
      </c>
      <c r="B550" t="s">
        <v>391</v>
      </c>
      <c r="E550" t="s">
        <v>392</v>
      </c>
      <c r="F550" s="10">
        <v>44454</v>
      </c>
      <c r="H550" s="13">
        <v>6340</v>
      </c>
    </row>
    <row r="551" spans="1:10" x14ac:dyDescent="0.25">
      <c r="A551">
        <v>2000038684</v>
      </c>
      <c r="B551" t="s">
        <v>227</v>
      </c>
      <c r="E551" t="s">
        <v>394</v>
      </c>
      <c r="F551" s="10">
        <v>44608</v>
      </c>
      <c r="H551" s="13">
        <v>25666</v>
      </c>
    </row>
    <row r="552" spans="1:10" x14ac:dyDescent="0.25">
      <c r="A552">
        <v>2000038687</v>
      </c>
      <c r="B552" t="s">
        <v>391</v>
      </c>
      <c r="E552" t="s">
        <v>392</v>
      </c>
      <c r="F552" s="10">
        <v>44608</v>
      </c>
      <c r="H552" s="13">
        <v>17635</v>
      </c>
    </row>
    <row r="553" spans="1:10" x14ac:dyDescent="0.25">
      <c r="A553">
        <v>2000038687</v>
      </c>
      <c r="B553" t="s">
        <v>391</v>
      </c>
      <c r="E553" t="s">
        <v>392</v>
      </c>
      <c r="F553" s="10">
        <v>44608</v>
      </c>
      <c r="H553" s="13">
        <v>12410</v>
      </c>
    </row>
    <row r="554" spans="1:10" x14ac:dyDescent="0.25">
      <c r="A554">
        <v>2000038687</v>
      </c>
      <c r="B554" t="s">
        <v>391</v>
      </c>
      <c r="E554" t="s">
        <v>392</v>
      </c>
      <c r="F554" s="10">
        <v>44608</v>
      </c>
      <c r="H554" s="13">
        <v>13350</v>
      </c>
    </row>
    <row r="555" spans="1:10" x14ac:dyDescent="0.25">
      <c r="A555">
        <v>2000038687</v>
      </c>
      <c r="B555" t="s">
        <v>391</v>
      </c>
      <c r="E555" t="s">
        <v>392</v>
      </c>
      <c r="F555" s="10">
        <v>44685</v>
      </c>
      <c r="H555" s="13">
        <v>7710</v>
      </c>
      <c r="I555" t="s">
        <v>395</v>
      </c>
    </row>
    <row r="556" spans="1:10" ht="15.75" thickBot="1" x14ac:dyDescent="0.3">
      <c r="F556" s="10"/>
      <c r="H556" s="15"/>
    </row>
    <row r="557" spans="1:10" x14ac:dyDescent="0.25">
      <c r="F557" s="10"/>
      <c r="G557" t="s">
        <v>19</v>
      </c>
      <c r="H557" s="12">
        <f>SUM(H549:H556)</f>
        <v>113553</v>
      </c>
      <c r="I557" t="s">
        <v>396</v>
      </c>
    </row>
    <row r="558" spans="1:10" x14ac:dyDescent="0.25">
      <c r="F558" s="10"/>
    </row>
    <row r="559" spans="1:10" ht="63.75" customHeight="1" x14ac:dyDescent="0.25">
      <c r="A559" s="5" t="s">
        <v>2</v>
      </c>
      <c r="B559" s="6" t="s">
        <v>3</v>
      </c>
      <c r="C559" s="5" t="s">
        <v>4</v>
      </c>
      <c r="D559" s="5" t="s">
        <v>5</v>
      </c>
      <c r="E559" s="5" t="s">
        <v>6</v>
      </c>
      <c r="F559" s="5" t="s">
        <v>7</v>
      </c>
      <c r="G559" s="5" t="s">
        <v>8</v>
      </c>
      <c r="H559" s="7" t="s">
        <v>9</v>
      </c>
      <c r="I559" s="8" t="s">
        <v>10</v>
      </c>
      <c r="J559" s="9" t="s">
        <v>397</v>
      </c>
    </row>
    <row r="560" spans="1:10" x14ac:dyDescent="0.25">
      <c r="A560">
        <v>2000040943</v>
      </c>
      <c r="B560" t="s">
        <v>398</v>
      </c>
      <c r="C560">
        <v>24310</v>
      </c>
      <c r="D560">
        <v>536919</v>
      </c>
      <c r="E560" t="s">
        <v>399</v>
      </c>
      <c r="F560" s="10">
        <v>44636</v>
      </c>
      <c r="G560" t="s">
        <v>400</v>
      </c>
      <c r="H560" s="12">
        <v>193811</v>
      </c>
    </row>
    <row r="561" spans="1:10" x14ac:dyDescent="0.25">
      <c r="A561">
        <v>2000040943</v>
      </c>
      <c r="B561" t="s">
        <v>398</v>
      </c>
      <c r="E561" t="s">
        <v>399</v>
      </c>
      <c r="F561" s="10">
        <v>44671</v>
      </c>
      <c r="H561" s="12">
        <v>116677</v>
      </c>
    </row>
    <row r="562" spans="1:10" x14ac:dyDescent="0.25">
      <c r="A562">
        <v>2000040943</v>
      </c>
      <c r="B562" t="s">
        <v>398</v>
      </c>
      <c r="E562" t="s">
        <v>399</v>
      </c>
      <c r="F562" s="10">
        <v>44727</v>
      </c>
      <c r="H562" s="12">
        <v>179474</v>
      </c>
      <c r="I562" t="s">
        <v>18</v>
      </c>
    </row>
    <row r="563" spans="1:10" ht="15.75" thickBot="1" x14ac:dyDescent="0.3">
      <c r="F563" s="10"/>
      <c r="H563" s="23"/>
    </row>
    <row r="564" spans="1:10" x14ac:dyDescent="0.25">
      <c r="F564" s="10"/>
      <c r="G564" t="s">
        <v>19</v>
      </c>
      <c r="H564" s="12">
        <f>SUM(H560:H563)</f>
        <v>489962</v>
      </c>
      <c r="I564" t="s">
        <v>401</v>
      </c>
    </row>
    <row r="566" spans="1:10" ht="65.25" customHeight="1" x14ac:dyDescent="0.25">
      <c r="A566" s="5" t="s">
        <v>2</v>
      </c>
      <c r="B566" s="6" t="s">
        <v>3</v>
      </c>
      <c r="C566" s="5" t="s">
        <v>4</v>
      </c>
      <c r="D566" s="5" t="s">
        <v>5</v>
      </c>
      <c r="E566" s="5" t="s">
        <v>6</v>
      </c>
      <c r="F566" s="5" t="s">
        <v>7</v>
      </c>
      <c r="G566" s="5" t="s">
        <v>8</v>
      </c>
      <c r="H566" s="7" t="s">
        <v>9</v>
      </c>
      <c r="I566" s="8" t="s">
        <v>10</v>
      </c>
      <c r="J566" s="9" t="s">
        <v>402</v>
      </c>
    </row>
    <row r="567" spans="1:10" x14ac:dyDescent="0.25">
      <c r="A567">
        <v>2000039155</v>
      </c>
      <c r="B567" t="s">
        <v>403</v>
      </c>
      <c r="C567">
        <v>64311</v>
      </c>
      <c r="D567">
        <v>536704</v>
      </c>
      <c r="E567" t="s">
        <v>404</v>
      </c>
      <c r="F567" s="10">
        <v>44385</v>
      </c>
      <c r="G567" s="11">
        <v>6185</v>
      </c>
      <c r="H567" s="12">
        <v>46121</v>
      </c>
      <c r="I567" t="s">
        <v>405</v>
      </c>
    </row>
    <row r="568" spans="1:10" x14ac:dyDescent="0.25">
      <c r="A568">
        <v>2000039286</v>
      </c>
      <c r="B568" t="s">
        <v>406</v>
      </c>
      <c r="E568" t="s">
        <v>407</v>
      </c>
      <c r="F568" s="10">
        <v>44385</v>
      </c>
      <c r="H568" s="12">
        <v>1682913</v>
      </c>
    </row>
    <row r="569" spans="1:10" x14ac:dyDescent="0.25">
      <c r="A569">
        <v>2000039017</v>
      </c>
      <c r="B569" t="s">
        <v>135</v>
      </c>
      <c r="E569" t="s">
        <v>408</v>
      </c>
      <c r="F569" s="10">
        <v>44385</v>
      </c>
      <c r="H569" s="12">
        <v>23256</v>
      </c>
    </row>
    <row r="570" spans="1:10" x14ac:dyDescent="0.25">
      <c r="A570">
        <v>2000039016</v>
      </c>
      <c r="B570" t="s">
        <v>409</v>
      </c>
      <c r="E570" t="s">
        <v>410</v>
      </c>
      <c r="F570" s="10">
        <v>44391</v>
      </c>
      <c r="H570" s="12">
        <v>974476</v>
      </c>
    </row>
    <row r="571" spans="1:10" x14ac:dyDescent="0.25">
      <c r="A571">
        <v>2000038890</v>
      </c>
      <c r="B571" t="s">
        <v>411</v>
      </c>
      <c r="E571" t="s">
        <v>412</v>
      </c>
      <c r="F571" s="10">
        <v>44391</v>
      </c>
      <c r="H571" s="12">
        <v>152572</v>
      </c>
    </row>
    <row r="572" spans="1:10" x14ac:dyDescent="0.25">
      <c r="A572">
        <v>2000038991</v>
      </c>
      <c r="B572" t="s">
        <v>413</v>
      </c>
      <c r="E572" t="s">
        <v>414</v>
      </c>
      <c r="F572" s="10">
        <v>44391</v>
      </c>
      <c r="H572" s="12">
        <v>1277204</v>
      </c>
    </row>
    <row r="573" spans="1:10" x14ac:dyDescent="0.25">
      <c r="A573">
        <v>2000039161</v>
      </c>
      <c r="B573" t="s">
        <v>183</v>
      </c>
      <c r="E573" t="s">
        <v>415</v>
      </c>
      <c r="F573" s="10">
        <v>44399</v>
      </c>
      <c r="H573" s="12">
        <v>33248</v>
      </c>
    </row>
    <row r="574" spans="1:10" x14ac:dyDescent="0.25">
      <c r="A574">
        <v>2000010656</v>
      </c>
      <c r="B574" t="s">
        <v>109</v>
      </c>
      <c r="E574" t="s">
        <v>416</v>
      </c>
      <c r="F574" s="10">
        <v>44399</v>
      </c>
      <c r="H574" s="12">
        <v>67819</v>
      </c>
    </row>
    <row r="575" spans="1:10" x14ac:dyDescent="0.25">
      <c r="A575">
        <v>2000039017</v>
      </c>
      <c r="B575" t="s">
        <v>135</v>
      </c>
      <c r="E575" t="s">
        <v>408</v>
      </c>
      <c r="F575" s="10">
        <v>44399</v>
      </c>
      <c r="H575" s="12">
        <v>35703</v>
      </c>
    </row>
    <row r="576" spans="1:10" x14ac:dyDescent="0.25">
      <c r="A576">
        <v>2000038901</v>
      </c>
      <c r="B576" t="s">
        <v>417</v>
      </c>
      <c r="E576" t="s">
        <v>418</v>
      </c>
      <c r="F576" s="10">
        <v>44405</v>
      </c>
      <c r="H576" s="12">
        <v>4709303</v>
      </c>
    </row>
    <row r="577" spans="1:8" x14ac:dyDescent="0.25">
      <c r="A577">
        <v>2000038838</v>
      </c>
      <c r="B577" t="s">
        <v>419</v>
      </c>
      <c r="E577" t="s">
        <v>420</v>
      </c>
      <c r="F577" s="10">
        <v>44405</v>
      </c>
      <c r="H577" s="12">
        <v>2627833</v>
      </c>
    </row>
    <row r="578" spans="1:8" x14ac:dyDescent="0.25">
      <c r="A578">
        <v>2000039261</v>
      </c>
      <c r="B578" t="s">
        <v>80</v>
      </c>
      <c r="E578" t="s">
        <v>421</v>
      </c>
      <c r="F578" s="10">
        <v>44419</v>
      </c>
      <c r="H578" s="12">
        <v>2975</v>
      </c>
    </row>
    <row r="579" spans="1:8" x14ac:dyDescent="0.25">
      <c r="A579">
        <v>2000039289</v>
      </c>
      <c r="B579" t="s">
        <v>422</v>
      </c>
      <c r="E579" t="s">
        <v>423</v>
      </c>
      <c r="F579" s="10">
        <v>44419</v>
      </c>
      <c r="H579" s="12">
        <v>239400</v>
      </c>
    </row>
    <row r="580" spans="1:8" x14ac:dyDescent="0.25">
      <c r="A580">
        <v>2000038972</v>
      </c>
      <c r="B580" t="s">
        <v>218</v>
      </c>
      <c r="E580" t="s">
        <v>424</v>
      </c>
      <c r="F580" s="10">
        <v>44419</v>
      </c>
      <c r="H580" s="12">
        <v>238624</v>
      </c>
    </row>
    <row r="581" spans="1:8" x14ac:dyDescent="0.25">
      <c r="A581">
        <v>2000038972</v>
      </c>
      <c r="B581" t="s">
        <v>218</v>
      </c>
      <c r="E581" t="s">
        <v>424</v>
      </c>
      <c r="F581" s="10">
        <v>44419</v>
      </c>
      <c r="H581" s="12">
        <v>97639</v>
      </c>
    </row>
    <row r="582" spans="1:8" x14ac:dyDescent="0.25">
      <c r="A582">
        <v>2000038589</v>
      </c>
      <c r="B582" t="s">
        <v>425</v>
      </c>
      <c r="E582" t="s">
        <v>426</v>
      </c>
      <c r="F582" s="10">
        <v>44426</v>
      </c>
      <c r="H582" s="12">
        <v>2261439</v>
      </c>
    </row>
    <row r="583" spans="1:8" x14ac:dyDescent="0.25">
      <c r="A583">
        <v>2000038890</v>
      </c>
      <c r="B583" t="s">
        <v>411</v>
      </c>
      <c r="E583" t="s">
        <v>412</v>
      </c>
      <c r="F583" s="10">
        <v>44426</v>
      </c>
      <c r="H583" s="12">
        <v>46436</v>
      </c>
    </row>
    <row r="584" spans="1:8" x14ac:dyDescent="0.25">
      <c r="A584">
        <v>2000039016</v>
      </c>
      <c r="B584" t="s">
        <v>409</v>
      </c>
      <c r="E584" t="s">
        <v>410</v>
      </c>
      <c r="F584" s="10">
        <v>44426</v>
      </c>
      <c r="H584" s="12">
        <v>1647404</v>
      </c>
    </row>
    <row r="585" spans="1:8" x14ac:dyDescent="0.25">
      <c r="A585">
        <v>2000038991</v>
      </c>
      <c r="B585" t="s">
        <v>427</v>
      </c>
      <c r="E585" t="s">
        <v>414</v>
      </c>
      <c r="F585" s="10">
        <v>44426</v>
      </c>
      <c r="H585" s="12">
        <v>590706</v>
      </c>
    </row>
    <row r="586" spans="1:8" x14ac:dyDescent="0.25">
      <c r="A586">
        <v>2000038490</v>
      </c>
      <c r="B586" t="s">
        <v>425</v>
      </c>
      <c r="E586" t="s">
        <v>428</v>
      </c>
      <c r="F586" s="10">
        <v>44440</v>
      </c>
      <c r="H586" s="12">
        <v>1967492</v>
      </c>
    </row>
    <row r="587" spans="1:8" x14ac:dyDescent="0.25">
      <c r="A587">
        <v>2000039160</v>
      </c>
      <c r="B587" t="s">
        <v>133</v>
      </c>
      <c r="E587" t="s">
        <v>429</v>
      </c>
      <c r="F587" s="10">
        <v>44440</v>
      </c>
      <c r="H587" s="12">
        <v>214436</v>
      </c>
    </row>
    <row r="588" spans="1:8" x14ac:dyDescent="0.25">
      <c r="A588">
        <v>2000039262</v>
      </c>
      <c r="B588" t="s">
        <v>430</v>
      </c>
      <c r="E588" t="s">
        <v>431</v>
      </c>
      <c r="F588" s="10">
        <v>44440</v>
      </c>
      <c r="H588" s="12">
        <v>123409</v>
      </c>
    </row>
    <row r="589" spans="1:8" x14ac:dyDescent="0.25">
      <c r="A589">
        <v>2000038991</v>
      </c>
      <c r="B589" t="s">
        <v>427</v>
      </c>
      <c r="E589" t="s">
        <v>414</v>
      </c>
      <c r="F589" s="10">
        <v>44448</v>
      </c>
      <c r="H589" s="12">
        <v>115596</v>
      </c>
    </row>
    <row r="590" spans="1:8" x14ac:dyDescent="0.25">
      <c r="A590">
        <v>2000039261</v>
      </c>
      <c r="B590" t="s">
        <v>80</v>
      </c>
      <c r="E590" t="s">
        <v>421</v>
      </c>
      <c r="F590" s="10">
        <v>44448</v>
      </c>
      <c r="H590" s="12">
        <v>144272</v>
      </c>
    </row>
    <row r="591" spans="1:8" x14ac:dyDescent="0.25">
      <c r="A591">
        <v>2000038975</v>
      </c>
      <c r="B591" t="s">
        <v>26</v>
      </c>
      <c r="E591" t="s">
        <v>432</v>
      </c>
      <c r="F591" s="10">
        <v>44448</v>
      </c>
      <c r="H591" s="12">
        <v>7575</v>
      </c>
    </row>
    <row r="592" spans="1:8" x14ac:dyDescent="0.25">
      <c r="A592">
        <v>2000038901</v>
      </c>
      <c r="B592" t="s">
        <v>417</v>
      </c>
      <c r="E592" t="s">
        <v>418</v>
      </c>
      <c r="F592" s="10">
        <v>44454</v>
      </c>
      <c r="H592" s="12">
        <v>8904147</v>
      </c>
    </row>
    <row r="593" spans="1:8" x14ac:dyDescent="0.25">
      <c r="A593">
        <v>2000039017</v>
      </c>
      <c r="B593" t="s">
        <v>135</v>
      </c>
      <c r="E593" t="s">
        <v>408</v>
      </c>
      <c r="F593" s="10">
        <v>44454</v>
      </c>
      <c r="H593" s="12">
        <v>44751</v>
      </c>
    </row>
    <row r="594" spans="1:8" x14ac:dyDescent="0.25">
      <c r="A594">
        <v>2000039284</v>
      </c>
      <c r="B594" t="s">
        <v>433</v>
      </c>
      <c r="E594" t="s">
        <v>434</v>
      </c>
      <c r="F594" s="10">
        <v>44461</v>
      </c>
      <c r="H594" s="12">
        <v>1038107</v>
      </c>
    </row>
    <row r="595" spans="1:8" x14ac:dyDescent="0.25">
      <c r="A595">
        <v>2000039286</v>
      </c>
      <c r="B595" t="s">
        <v>406</v>
      </c>
      <c r="E595" t="s">
        <v>407</v>
      </c>
      <c r="F595" s="10">
        <v>44468</v>
      </c>
      <c r="H595" s="12">
        <v>2782808</v>
      </c>
    </row>
    <row r="596" spans="1:8" x14ac:dyDescent="0.25">
      <c r="A596">
        <v>2000039020</v>
      </c>
      <c r="B596" t="s">
        <v>435</v>
      </c>
      <c r="E596" t="s">
        <v>436</v>
      </c>
      <c r="F596" s="10">
        <v>44468</v>
      </c>
      <c r="H596" s="12">
        <v>565065</v>
      </c>
    </row>
    <row r="597" spans="1:8" x14ac:dyDescent="0.25">
      <c r="A597">
        <v>2000039159</v>
      </c>
      <c r="B597" t="s">
        <v>437</v>
      </c>
      <c r="E597" t="s">
        <v>438</v>
      </c>
      <c r="F597" s="10">
        <v>44468</v>
      </c>
      <c r="H597" s="12">
        <v>200572</v>
      </c>
    </row>
    <row r="598" spans="1:8" ht="16.5" customHeight="1" x14ac:dyDescent="0.25">
      <c r="A598">
        <v>2000039262</v>
      </c>
      <c r="B598" t="s">
        <v>430</v>
      </c>
      <c r="E598" t="s">
        <v>431</v>
      </c>
      <c r="F598" s="10">
        <v>44468</v>
      </c>
      <c r="H598" s="12">
        <v>53680</v>
      </c>
    </row>
    <row r="599" spans="1:8" ht="16.5" customHeight="1" x14ac:dyDescent="0.25">
      <c r="A599">
        <v>2000039159</v>
      </c>
      <c r="B599" t="s">
        <v>437</v>
      </c>
      <c r="E599" t="s">
        <v>438</v>
      </c>
      <c r="F599" s="10">
        <v>44482</v>
      </c>
      <c r="H599" s="21">
        <v>41849</v>
      </c>
    </row>
    <row r="600" spans="1:8" ht="16.5" customHeight="1" x14ac:dyDescent="0.25">
      <c r="A600">
        <v>2000039284</v>
      </c>
      <c r="B600" t="s">
        <v>439</v>
      </c>
      <c r="E600" t="s">
        <v>434</v>
      </c>
      <c r="F600" s="10">
        <v>44489</v>
      </c>
      <c r="H600" s="21">
        <v>389240</v>
      </c>
    </row>
    <row r="601" spans="1:8" ht="16.5" customHeight="1" x14ac:dyDescent="0.25">
      <c r="A601">
        <v>2000038977</v>
      </c>
      <c r="B601" t="s">
        <v>440</v>
      </c>
      <c r="E601" t="s">
        <v>441</v>
      </c>
      <c r="F601" s="10">
        <v>44489</v>
      </c>
      <c r="H601" s="21">
        <v>45839</v>
      </c>
    </row>
    <row r="602" spans="1:8" ht="16.5" customHeight="1" x14ac:dyDescent="0.25">
      <c r="A602">
        <v>2000039017</v>
      </c>
      <c r="B602" t="s">
        <v>135</v>
      </c>
      <c r="E602" t="s">
        <v>408</v>
      </c>
      <c r="F602" s="10">
        <v>44489</v>
      </c>
      <c r="H602" s="21">
        <v>24019</v>
      </c>
    </row>
    <row r="603" spans="1:8" ht="16.5" customHeight="1" x14ac:dyDescent="0.25">
      <c r="A603">
        <v>2000039020</v>
      </c>
      <c r="B603" t="s">
        <v>435</v>
      </c>
      <c r="E603" t="s">
        <v>436</v>
      </c>
      <c r="F603" s="10">
        <v>44496</v>
      </c>
      <c r="H603" s="21">
        <v>678547</v>
      </c>
    </row>
    <row r="604" spans="1:8" ht="16.5" customHeight="1" x14ac:dyDescent="0.25">
      <c r="A604">
        <v>2000038991</v>
      </c>
      <c r="B604" t="s">
        <v>413</v>
      </c>
      <c r="E604" t="s">
        <v>414</v>
      </c>
      <c r="F604" s="10">
        <v>44496</v>
      </c>
      <c r="H604" s="21">
        <v>704175</v>
      </c>
    </row>
    <row r="605" spans="1:8" ht="16.5" customHeight="1" x14ac:dyDescent="0.25">
      <c r="A605">
        <v>2000039271</v>
      </c>
      <c r="B605" t="s">
        <v>442</v>
      </c>
      <c r="E605" t="s">
        <v>443</v>
      </c>
      <c r="F605" s="10">
        <v>44475</v>
      </c>
      <c r="H605" s="12">
        <v>69747</v>
      </c>
    </row>
    <row r="606" spans="1:8" ht="16.5" customHeight="1" x14ac:dyDescent="0.25">
      <c r="A606">
        <v>2000038991</v>
      </c>
      <c r="B606" t="s">
        <v>413</v>
      </c>
      <c r="E606" t="s">
        <v>414</v>
      </c>
      <c r="F606" s="10">
        <v>44475</v>
      </c>
      <c r="H606" s="12">
        <v>634671</v>
      </c>
    </row>
    <row r="607" spans="1:8" ht="16.5" customHeight="1" x14ac:dyDescent="0.25">
      <c r="A607">
        <v>2000039257</v>
      </c>
      <c r="B607" t="s">
        <v>444</v>
      </c>
      <c r="E607" t="s">
        <v>445</v>
      </c>
      <c r="F607" s="10">
        <v>44503</v>
      </c>
      <c r="H607" s="12">
        <v>2420829</v>
      </c>
    </row>
    <row r="608" spans="1:8" ht="16.5" customHeight="1" x14ac:dyDescent="0.25">
      <c r="A608">
        <v>2000038901</v>
      </c>
      <c r="B608" t="s">
        <v>417</v>
      </c>
      <c r="E608" t="s">
        <v>418</v>
      </c>
      <c r="F608" s="10">
        <v>44512</v>
      </c>
      <c r="H608" s="12">
        <v>1986706</v>
      </c>
    </row>
    <row r="609" spans="1:8" ht="16.5" customHeight="1" x14ac:dyDescent="0.25">
      <c r="A609">
        <v>2000039160</v>
      </c>
      <c r="B609" t="s">
        <v>133</v>
      </c>
      <c r="E609" t="s">
        <v>429</v>
      </c>
      <c r="F609" s="10">
        <v>44512</v>
      </c>
      <c r="H609" s="12">
        <v>32331</v>
      </c>
    </row>
    <row r="610" spans="1:8" ht="16.5" customHeight="1" x14ac:dyDescent="0.25">
      <c r="A610">
        <v>2000039159</v>
      </c>
      <c r="B610" t="s">
        <v>437</v>
      </c>
      <c r="E610" t="s">
        <v>438</v>
      </c>
      <c r="F610" s="10">
        <v>44512</v>
      </c>
      <c r="H610" s="12">
        <v>198063</v>
      </c>
    </row>
    <row r="611" spans="1:8" ht="16.5" customHeight="1" x14ac:dyDescent="0.25">
      <c r="A611">
        <v>2000039267</v>
      </c>
      <c r="B611" t="s">
        <v>446</v>
      </c>
      <c r="E611" t="s">
        <v>447</v>
      </c>
      <c r="F611" s="10">
        <v>44512</v>
      </c>
      <c r="H611" s="12">
        <v>103998</v>
      </c>
    </row>
    <row r="612" spans="1:8" ht="16.5" customHeight="1" x14ac:dyDescent="0.25">
      <c r="A612">
        <v>2000039007</v>
      </c>
      <c r="B612" t="s">
        <v>448</v>
      </c>
      <c r="E612" t="s">
        <v>449</v>
      </c>
      <c r="F612" s="10">
        <v>44519</v>
      </c>
      <c r="H612" s="12">
        <v>431530</v>
      </c>
    </row>
    <row r="613" spans="1:8" ht="16.5" customHeight="1" x14ac:dyDescent="0.25">
      <c r="A613">
        <v>2000038957</v>
      </c>
      <c r="B613" t="s">
        <v>194</v>
      </c>
      <c r="E613" t="s">
        <v>404</v>
      </c>
      <c r="F613" s="10">
        <v>44524</v>
      </c>
      <c r="H613" s="12">
        <v>1212979</v>
      </c>
    </row>
    <row r="614" spans="1:8" ht="16.5" customHeight="1" x14ac:dyDescent="0.25">
      <c r="A614">
        <v>2000003984</v>
      </c>
      <c r="B614" t="s">
        <v>437</v>
      </c>
      <c r="E614" t="s">
        <v>438</v>
      </c>
      <c r="F614" s="10">
        <v>44524</v>
      </c>
      <c r="H614" s="12">
        <v>171880</v>
      </c>
    </row>
    <row r="615" spans="1:8" ht="16.5" customHeight="1" x14ac:dyDescent="0.25">
      <c r="A615">
        <v>2000039016</v>
      </c>
      <c r="B615" t="s">
        <v>409</v>
      </c>
      <c r="E615" t="s">
        <v>410</v>
      </c>
      <c r="F615" s="10">
        <v>44538</v>
      </c>
      <c r="H615" s="12">
        <v>1095755</v>
      </c>
    </row>
    <row r="616" spans="1:8" ht="16.5" customHeight="1" x14ac:dyDescent="0.25">
      <c r="A616">
        <v>2000039262</v>
      </c>
      <c r="B616" t="s">
        <v>430</v>
      </c>
      <c r="E616" t="s">
        <v>431</v>
      </c>
      <c r="F616" s="10">
        <v>44538</v>
      </c>
      <c r="H616" s="12">
        <v>88650</v>
      </c>
    </row>
    <row r="617" spans="1:8" ht="16.5" customHeight="1" x14ac:dyDescent="0.25">
      <c r="A617">
        <v>2000039150</v>
      </c>
      <c r="B617" t="s">
        <v>450</v>
      </c>
      <c r="E617" t="s">
        <v>451</v>
      </c>
      <c r="F617" s="10">
        <v>44538</v>
      </c>
      <c r="H617" s="12">
        <v>1050551</v>
      </c>
    </row>
    <row r="618" spans="1:8" ht="16.5" customHeight="1" x14ac:dyDescent="0.25">
      <c r="A618">
        <v>2000039160</v>
      </c>
      <c r="B618" t="s">
        <v>133</v>
      </c>
      <c r="E618" t="s">
        <v>429</v>
      </c>
      <c r="F618" s="10">
        <v>44538</v>
      </c>
      <c r="H618" s="12">
        <v>156165</v>
      </c>
    </row>
    <row r="619" spans="1:8" ht="16.5" customHeight="1" x14ac:dyDescent="0.25">
      <c r="A619">
        <v>2000038972</v>
      </c>
      <c r="B619" t="s">
        <v>218</v>
      </c>
      <c r="E619" t="s">
        <v>424</v>
      </c>
      <c r="F619" s="10">
        <v>44538</v>
      </c>
      <c r="H619" s="12">
        <v>248954</v>
      </c>
    </row>
    <row r="620" spans="1:8" ht="16.5" customHeight="1" x14ac:dyDescent="0.25">
      <c r="A620">
        <v>2000039282</v>
      </c>
      <c r="B620" t="s">
        <v>452</v>
      </c>
      <c r="E620" t="s">
        <v>453</v>
      </c>
      <c r="F620" s="10">
        <v>44539</v>
      </c>
      <c r="H620" s="12">
        <v>156820</v>
      </c>
    </row>
    <row r="621" spans="1:8" ht="16.5" customHeight="1" x14ac:dyDescent="0.25">
      <c r="A621">
        <v>2000038991</v>
      </c>
      <c r="B621" t="s">
        <v>413</v>
      </c>
      <c r="E621" t="s">
        <v>414</v>
      </c>
      <c r="F621" s="10">
        <v>44545</v>
      </c>
      <c r="H621" s="12">
        <v>1156929</v>
      </c>
    </row>
    <row r="622" spans="1:8" ht="16.5" customHeight="1" x14ac:dyDescent="0.25">
      <c r="A622">
        <v>2000039265</v>
      </c>
      <c r="B622" t="s">
        <v>229</v>
      </c>
      <c r="E622" t="s">
        <v>454</v>
      </c>
      <c r="F622" s="10">
        <v>44545</v>
      </c>
      <c r="H622" s="12">
        <v>72522</v>
      </c>
    </row>
    <row r="623" spans="1:8" ht="16.5" customHeight="1" x14ac:dyDescent="0.25">
      <c r="A623">
        <v>2000038873</v>
      </c>
      <c r="B623" t="s">
        <v>199</v>
      </c>
      <c r="E623" t="s">
        <v>455</v>
      </c>
      <c r="F623" s="10">
        <v>44545</v>
      </c>
      <c r="H623" s="12">
        <v>148291</v>
      </c>
    </row>
    <row r="624" spans="1:8" ht="16.5" customHeight="1" x14ac:dyDescent="0.25">
      <c r="A624">
        <v>2000039261</v>
      </c>
      <c r="B624" t="s">
        <v>80</v>
      </c>
      <c r="E624" t="s">
        <v>421</v>
      </c>
      <c r="F624" s="10">
        <v>44545</v>
      </c>
      <c r="H624" s="12">
        <v>3866</v>
      </c>
    </row>
    <row r="625" spans="1:8" ht="16.5" customHeight="1" x14ac:dyDescent="0.25">
      <c r="A625">
        <v>2000039007</v>
      </c>
      <c r="B625" t="s">
        <v>448</v>
      </c>
      <c r="E625" t="s">
        <v>449</v>
      </c>
      <c r="F625" s="10">
        <v>44545</v>
      </c>
      <c r="H625" s="12">
        <v>281001</v>
      </c>
    </row>
    <row r="626" spans="1:8" ht="16.5" customHeight="1" x14ac:dyDescent="0.25">
      <c r="A626">
        <v>2000039284</v>
      </c>
      <c r="B626" t="s">
        <v>439</v>
      </c>
      <c r="E626" t="s">
        <v>434</v>
      </c>
      <c r="F626" s="10">
        <v>44545</v>
      </c>
      <c r="H626" s="12">
        <v>648811</v>
      </c>
    </row>
    <row r="627" spans="1:8" ht="16.5" customHeight="1" x14ac:dyDescent="0.25">
      <c r="A627">
        <v>2000039017</v>
      </c>
      <c r="B627" t="s">
        <v>135</v>
      </c>
      <c r="E627" t="s">
        <v>408</v>
      </c>
      <c r="F627" s="10">
        <v>44550</v>
      </c>
      <c r="H627" s="12">
        <v>76460</v>
      </c>
    </row>
    <row r="628" spans="1:8" ht="16.5" customHeight="1" x14ac:dyDescent="0.25">
      <c r="A628">
        <v>2000039271</v>
      </c>
      <c r="B628" t="s">
        <v>183</v>
      </c>
      <c r="E628" t="s">
        <v>443</v>
      </c>
      <c r="F628" s="10">
        <v>44566</v>
      </c>
      <c r="H628" s="12">
        <v>206641</v>
      </c>
    </row>
    <row r="629" spans="1:8" ht="16.5" customHeight="1" x14ac:dyDescent="0.25">
      <c r="A629">
        <v>2000039257</v>
      </c>
      <c r="B629" t="s">
        <v>444</v>
      </c>
      <c r="E629" t="s">
        <v>445</v>
      </c>
      <c r="F629" s="10">
        <v>44566</v>
      </c>
      <c r="H629" s="12">
        <v>4575934</v>
      </c>
    </row>
    <row r="630" spans="1:8" ht="16.5" customHeight="1" x14ac:dyDescent="0.25">
      <c r="A630">
        <v>2000039016</v>
      </c>
      <c r="B630" t="s">
        <v>409</v>
      </c>
      <c r="E630" t="s">
        <v>410</v>
      </c>
      <c r="F630" s="10">
        <v>44566</v>
      </c>
      <c r="H630" s="12">
        <v>847736</v>
      </c>
    </row>
    <row r="631" spans="1:8" ht="16.5" customHeight="1" x14ac:dyDescent="0.25">
      <c r="A631">
        <v>2000039282</v>
      </c>
      <c r="B631" t="s">
        <v>452</v>
      </c>
      <c r="E631" t="s">
        <v>453</v>
      </c>
      <c r="F631" s="10">
        <v>44566</v>
      </c>
      <c r="H631" s="12">
        <v>974677</v>
      </c>
    </row>
    <row r="632" spans="1:8" ht="16.5" customHeight="1" x14ac:dyDescent="0.25">
      <c r="A632">
        <v>2000039258</v>
      </c>
      <c r="B632" t="s">
        <v>456</v>
      </c>
      <c r="E632" t="s">
        <v>457</v>
      </c>
      <c r="F632" s="10">
        <v>44573</v>
      </c>
      <c r="H632" s="12">
        <v>993448</v>
      </c>
    </row>
    <row r="633" spans="1:8" ht="16.5" customHeight="1" x14ac:dyDescent="0.25">
      <c r="A633">
        <v>2000039259</v>
      </c>
      <c r="B633" t="s">
        <v>456</v>
      </c>
      <c r="E633" t="s">
        <v>458</v>
      </c>
      <c r="F633" s="10">
        <v>44573</v>
      </c>
      <c r="H633" s="12">
        <v>2502891</v>
      </c>
    </row>
    <row r="634" spans="1:8" ht="16.149999999999999" customHeight="1" x14ac:dyDescent="0.25">
      <c r="A634">
        <v>2000039159</v>
      </c>
      <c r="B634" t="s">
        <v>437</v>
      </c>
      <c r="E634" t="s">
        <v>438</v>
      </c>
      <c r="F634" s="10">
        <v>44573</v>
      </c>
      <c r="H634" s="12">
        <v>170047</v>
      </c>
    </row>
    <row r="635" spans="1:8" ht="16.5" customHeight="1" x14ac:dyDescent="0.25">
      <c r="A635">
        <v>2000039289</v>
      </c>
      <c r="B635" t="s">
        <v>459</v>
      </c>
      <c r="E635" t="s">
        <v>423</v>
      </c>
      <c r="F635" s="10">
        <v>44587</v>
      </c>
      <c r="H635" s="12">
        <v>686741</v>
      </c>
    </row>
    <row r="636" spans="1:8" ht="16.5" customHeight="1" x14ac:dyDescent="0.25">
      <c r="A636">
        <v>2000039267</v>
      </c>
      <c r="B636" t="s">
        <v>446</v>
      </c>
      <c r="E636" t="s">
        <v>447</v>
      </c>
      <c r="F636" s="10">
        <v>44587</v>
      </c>
      <c r="H636" s="12">
        <v>126500</v>
      </c>
    </row>
    <row r="637" spans="1:8" ht="15" customHeight="1" x14ac:dyDescent="0.25">
      <c r="A637">
        <v>2000039160</v>
      </c>
      <c r="B637" t="s">
        <v>133</v>
      </c>
      <c r="E637" t="s">
        <v>429</v>
      </c>
      <c r="F637" s="10">
        <v>44587</v>
      </c>
      <c r="H637" s="12">
        <v>225977</v>
      </c>
    </row>
    <row r="638" spans="1:8" ht="16.5" customHeight="1" x14ac:dyDescent="0.25">
      <c r="A638">
        <v>2000039161</v>
      </c>
      <c r="B638" t="s">
        <v>460</v>
      </c>
      <c r="E638" t="s">
        <v>415</v>
      </c>
      <c r="F638" s="10">
        <v>44601</v>
      </c>
      <c r="H638" s="12">
        <v>83951</v>
      </c>
    </row>
    <row r="639" spans="1:8" ht="16.5" customHeight="1" x14ac:dyDescent="0.25">
      <c r="A639">
        <v>2000039284</v>
      </c>
      <c r="B639" t="s">
        <v>439</v>
      </c>
      <c r="E639" t="s">
        <v>434</v>
      </c>
      <c r="F639" s="10">
        <v>44601</v>
      </c>
      <c r="H639" s="12">
        <v>248740</v>
      </c>
    </row>
    <row r="640" spans="1:8" ht="16.5" customHeight="1" x14ac:dyDescent="0.25">
      <c r="A640">
        <v>2000039159</v>
      </c>
      <c r="B640" t="s">
        <v>437</v>
      </c>
      <c r="E640" t="s">
        <v>461</v>
      </c>
      <c r="F640" s="10">
        <v>44601</v>
      </c>
      <c r="H640" s="12">
        <v>78615</v>
      </c>
    </row>
    <row r="641" spans="1:8" x14ac:dyDescent="0.25">
      <c r="A641">
        <v>2000038991</v>
      </c>
      <c r="B641" t="s">
        <v>427</v>
      </c>
      <c r="E641" t="s">
        <v>414</v>
      </c>
      <c r="F641" s="10">
        <v>44608</v>
      </c>
      <c r="H641" s="12">
        <v>940385</v>
      </c>
    </row>
    <row r="642" spans="1:8" ht="16.5" customHeight="1" x14ac:dyDescent="0.25">
      <c r="A642">
        <v>2000039284</v>
      </c>
      <c r="B642" t="s">
        <v>439</v>
      </c>
      <c r="E642" t="s">
        <v>434</v>
      </c>
      <c r="F642" s="10">
        <v>44608</v>
      </c>
      <c r="H642" s="12">
        <v>71660</v>
      </c>
    </row>
    <row r="643" spans="1:8" ht="16.5" customHeight="1" x14ac:dyDescent="0.25">
      <c r="A643">
        <v>2000039271</v>
      </c>
      <c r="B643" t="s">
        <v>183</v>
      </c>
      <c r="E643" t="s">
        <v>443</v>
      </c>
      <c r="F643" s="10">
        <v>44608</v>
      </c>
      <c r="H643" s="12">
        <v>42858</v>
      </c>
    </row>
    <row r="644" spans="1:8" ht="16.5" customHeight="1" x14ac:dyDescent="0.25">
      <c r="A644">
        <v>2000039262</v>
      </c>
      <c r="B644" t="s">
        <v>430</v>
      </c>
      <c r="E644" t="s">
        <v>431</v>
      </c>
      <c r="F644" s="10">
        <v>44608</v>
      </c>
      <c r="H644" s="12">
        <v>77812</v>
      </c>
    </row>
    <row r="645" spans="1:8" x14ac:dyDescent="0.25">
      <c r="A645">
        <v>2000039261</v>
      </c>
      <c r="B645" t="s">
        <v>80</v>
      </c>
      <c r="E645" t="s">
        <v>421</v>
      </c>
      <c r="F645" s="10">
        <v>44615</v>
      </c>
      <c r="H645" s="12">
        <v>3647</v>
      </c>
    </row>
    <row r="646" spans="1:8" x14ac:dyDescent="0.25">
      <c r="A646">
        <v>2000039265</v>
      </c>
      <c r="B646" t="s">
        <v>229</v>
      </c>
      <c r="E646" t="s">
        <v>454</v>
      </c>
      <c r="F646" s="10">
        <v>44622</v>
      </c>
      <c r="H646" s="12">
        <v>4250</v>
      </c>
    </row>
    <row r="647" spans="1:8" ht="16.5" customHeight="1" x14ac:dyDescent="0.25">
      <c r="A647">
        <v>2000039007</v>
      </c>
      <c r="B647" t="s">
        <v>448</v>
      </c>
      <c r="E647" t="s">
        <v>449</v>
      </c>
      <c r="F647" s="10">
        <v>44622</v>
      </c>
      <c r="H647" s="12">
        <v>796594</v>
      </c>
    </row>
    <row r="648" spans="1:8" ht="16.5" customHeight="1" x14ac:dyDescent="0.25">
      <c r="A648">
        <v>2000039011</v>
      </c>
      <c r="B648" t="s">
        <v>462</v>
      </c>
      <c r="E648" t="s">
        <v>463</v>
      </c>
      <c r="F648" s="10">
        <v>44622</v>
      </c>
      <c r="H648" s="12">
        <v>2463547</v>
      </c>
    </row>
    <row r="649" spans="1:8" ht="16.5" customHeight="1" x14ac:dyDescent="0.25">
      <c r="A649">
        <v>2000039160</v>
      </c>
      <c r="B649" t="s">
        <v>133</v>
      </c>
      <c r="E649" t="s">
        <v>429</v>
      </c>
      <c r="F649" s="10">
        <v>44622</v>
      </c>
      <c r="H649" s="12">
        <v>34452</v>
      </c>
    </row>
    <row r="650" spans="1:8" ht="16.5" customHeight="1" x14ac:dyDescent="0.25">
      <c r="A650">
        <v>2000039017</v>
      </c>
      <c r="B650" t="s">
        <v>135</v>
      </c>
      <c r="E650" t="s">
        <v>464</v>
      </c>
      <c r="F650" s="10">
        <v>44629</v>
      </c>
      <c r="H650" s="12">
        <v>90982</v>
      </c>
    </row>
    <row r="651" spans="1:8" ht="16.5" customHeight="1" x14ac:dyDescent="0.25">
      <c r="A651">
        <v>2000039285</v>
      </c>
      <c r="B651" t="s">
        <v>213</v>
      </c>
      <c r="E651" t="s">
        <v>465</v>
      </c>
      <c r="F651" s="10">
        <v>44629</v>
      </c>
      <c r="H651" s="12">
        <v>69294</v>
      </c>
    </row>
    <row r="652" spans="1:8" ht="16.5" customHeight="1" x14ac:dyDescent="0.25">
      <c r="A652">
        <v>2000038991</v>
      </c>
      <c r="B652" t="s">
        <v>456</v>
      </c>
      <c r="E652" t="s">
        <v>414</v>
      </c>
      <c r="F652" s="10">
        <v>44629</v>
      </c>
      <c r="H652" s="12">
        <v>952965</v>
      </c>
    </row>
    <row r="653" spans="1:8" ht="16.5" customHeight="1" x14ac:dyDescent="0.25">
      <c r="A653">
        <v>2000039155</v>
      </c>
      <c r="B653" t="s">
        <v>194</v>
      </c>
      <c r="E653" t="s">
        <v>404</v>
      </c>
      <c r="F653" s="10">
        <v>44629</v>
      </c>
      <c r="H653" s="12">
        <v>540833</v>
      </c>
    </row>
    <row r="654" spans="1:8" ht="16.5" customHeight="1" x14ac:dyDescent="0.25">
      <c r="A654">
        <v>2000039285</v>
      </c>
      <c r="B654" t="s">
        <v>213</v>
      </c>
      <c r="E654" t="s">
        <v>465</v>
      </c>
      <c r="F654" s="10">
        <v>44629</v>
      </c>
      <c r="H654" s="12">
        <v>68959</v>
      </c>
    </row>
    <row r="655" spans="1:8" ht="16.5" customHeight="1" x14ac:dyDescent="0.25">
      <c r="A655">
        <v>2000039011</v>
      </c>
      <c r="B655" t="s">
        <v>462</v>
      </c>
      <c r="E655" t="s">
        <v>463</v>
      </c>
      <c r="F655" s="10">
        <v>44629</v>
      </c>
      <c r="H655" s="12">
        <v>382014</v>
      </c>
    </row>
    <row r="656" spans="1:8" ht="16.5" customHeight="1" x14ac:dyDescent="0.25">
      <c r="A656">
        <v>2000039159</v>
      </c>
      <c r="B656" t="s">
        <v>437</v>
      </c>
      <c r="E656" t="s">
        <v>438</v>
      </c>
      <c r="F656" s="10">
        <v>44629</v>
      </c>
      <c r="H656" s="12">
        <v>221188</v>
      </c>
    </row>
    <row r="657" spans="1:8" ht="16.5" customHeight="1" x14ac:dyDescent="0.25">
      <c r="A657">
        <v>2000039016</v>
      </c>
      <c r="B657" t="s">
        <v>409</v>
      </c>
      <c r="E657" t="s">
        <v>410</v>
      </c>
      <c r="F657" s="10">
        <v>44636</v>
      </c>
      <c r="H657" s="12">
        <v>581195</v>
      </c>
    </row>
    <row r="658" spans="1:8" ht="16.5" customHeight="1" x14ac:dyDescent="0.25">
      <c r="A658">
        <v>2000039020</v>
      </c>
      <c r="B658" t="s">
        <v>435</v>
      </c>
      <c r="E658" t="s">
        <v>436</v>
      </c>
      <c r="F658" s="10">
        <v>44636</v>
      </c>
      <c r="H658" s="12">
        <v>598520</v>
      </c>
    </row>
    <row r="659" spans="1:8" x14ac:dyDescent="0.25">
      <c r="A659">
        <v>2000039007</v>
      </c>
      <c r="B659" t="s">
        <v>448</v>
      </c>
      <c r="E659" t="s">
        <v>449</v>
      </c>
      <c r="F659" s="10">
        <v>44643</v>
      </c>
      <c r="H659" s="12">
        <v>350484</v>
      </c>
    </row>
    <row r="660" spans="1:8" x14ac:dyDescent="0.25">
      <c r="A660">
        <v>2000039011</v>
      </c>
      <c r="B660" t="s">
        <v>462</v>
      </c>
      <c r="E660" t="s">
        <v>463</v>
      </c>
      <c r="F660" s="10">
        <v>44643</v>
      </c>
      <c r="H660" s="12">
        <v>857285</v>
      </c>
    </row>
    <row r="661" spans="1:8" x14ac:dyDescent="0.25">
      <c r="A661">
        <v>2000039154</v>
      </c>
      <c r="B661" t="s">
        <v>466</v>
      </c>
      <c r="E661" t="s">
        <v>467</v>
      </c>
      <c r="F661" s="10">
        <v>44650</v>
      </c>
      <c r="H661" s="12">
        <v>193175</v>
      </c>
    </row>
    <row r="662" spans="1:8" x14ac:dyDescent="0.25">
      <c r="A662">
        <v>2000039284</v>
      </c>
      <c r="B662" t="s">
        <v>439</v>
      </c>
      <c r="E662" t="s">
        <v>434</v>
      </c>
      <c r="F662" s="10">
        <v>44650</v>
      </c>
      <c r="H662" s="12">
        <v>18778</v>
      </c>
    </row>
    <row r="663" spans="1:8" x14ac:dyDescent="0.25">
      <c r="A663">
        <v>2000039257</v>
      </c>
      <c r="B663" t="s">
        <v>444</v>
      </c>
      <c r="E663" t="s">
        <v>445</v>
      </c>
      <c r="F663" s="10">
        <v>44650</v>
      </c>
      <c r="H663" s="12">
        <v>3648023</v>
      </c>
    </row>
    <row r="664" spans="1:8" ht="16.5" customHeight="1" x14ac:dyDescent="0.25">
      <c r="A664">
        <v>2000038589</v>
      </c>
      <c r="B664" t="s">
        <v>425</v>
      </c>
      <c r="E664" t="s">
        <v>426</v>
      </c>
      <c r="F664" s="10">
        <v>44650</v>
      </c>
      <c r="H664" s="12">
        <v>229473</v>
      </c>
    </row>
    <row r="665" spans="1:8" ht="16.5" customHeight="1" x14ac:dyDescent="0.25">
      <c r="A665">
        <v>2000038991</v>
      </c>
      <c r="B665" t="s">
        <v>456</v>
      </c>
      <c r="E665" t="s">
        <v>414</v>
      </c>
      <c r="F665" s="10">
        <v>44657</v>
      </c>
      <c r="H665" s="12">
        <v>374005</v>
      </c>
    </row>
    <row r="666" spans="1:8" ht="16.5" customHeight="1" x14ac:dyDescent="0.25">
      <c r="A666">
        <v>2000039159</v>
      </c>
      <c r="B666" t="s">
        <v>437</v>
      </c>
      <c r="E666" t="s">
        <v>438</v>
      </c>
      <c r="F666" s="10">
        <v>44657</v>
      </c>
      <c r="H666" s="12">
        <v>167644</v>
      </c>
    </row>
    <row r="667" spans="1:8" x14ac:dyDescent="0.25">
      <c r="A667">
        <v>2000039160</v>
      </c>
      <c r="B667" t="s">
        <v>133</v>
      </c>
      <c r="E667" t="s">
        <v>429</v>
      </c>
      <c r="F667" s="10">
        <v>44657</v>
      </c>
      <c r="H667" s="12">
        <v>212449</v>
      </c>
    </row>
    <row r="668" spans="1:8" ht="16.5" customHeight="1" x14ac:dyDescent="0.25">
      <c r="A668">
        <v>2000039017</v>
      </c>
      <c r="B668" t="s">
        <v>135</v>
      </c>
      <c r="E668" t="s">
        <v>408</v>
      </c>
      <c r="F668" s="10">
        <v>44664</v>
      </c>
      <c r="H668" s="12">
        <v>33802</v>
      </c>
    </row>
    <row r="669" spans="1:8" ht="16.5" customHeight="1" x14ac:dyDescent="0.25">
      <c r="A669">
        <v>2000038982</v>
      </c>
      <c r="B669" t="s">
        <v>435</v>
      </c>
      <c r="E669" t="s">
        <v>468</v>
      </c>
      <c r="F669" s="10">
        <v>44664</v>
      </c>
      <c r="H669" s="12">
        <v>7068047</v>
      </c>
    </row>
    <row r="670" spans="1:8" ht="16.5" customHeight="1" x14ac:dyDescent="0.25">
      <c r="A670">
        <v>2000039262</v>
      </c>
      <c r="B670" t="s">
        <v>430</v>
      </c>
      <c r="E670" t="s">
        <v>431</v>
      </c>
      <c r="F670" s="10">
        <v>44671</v>
      </c>
      <c r="H670" s="12">
        <v>71603</v>
      </c>
    </row>
    <row r="671" spans="1:8" ht="16.5" customHeight="1" x14ac:dyDescent="0.25">
      <c r="A671">
        <v>2000039160</v>
      </c>
      <c r="B671" t="s">
        <v>133</v>
      </c>
      <c r="E671" t="s">
        <v>429</v>
      </c>
      <c r="F671" s="10">
        <v>44671</v>
      </c>
      <c r="H671" s="12">
        <v>57962</v>
      </c>
    </row>
    <row r="672" spans="1:8" x14ac:dyDescent="0.25">
      <c r="A672">
        <v>2000039265</v>
      </c>
      <c r="B672" t="s">
        <v>229</v>
      </c>
      <c r="E672" t="s">
        <v>454</v>
      </c>
      <c r="F672" s="10">
        <v>44678</v>
      </c>
      <c r="H672" s="12">
        <v>42053</v>
      </c>
    </row>
    <row r="673" spans="1:8" x14ac:dyDescent="0.25">
      <c r="A673">
        <v>2000039271</v>
      </c>
      <c r="B673" t="s">
        <v>183</v>
      </c>
      <c r="E673" t="s">
        <v>443</v>
      </c>
      <c r="F673" s="10">
        <v>44678</v>
      </c>
      <c r="H673" s="12">
        <v>164401</v>
      </c>
    </row>
    <row r="674" spans="1:8" x14ac:dyDescent="0.25">
      <c r="A674">
        <v>2000039005</v>
      </c>
      <c r="B674" t="s">
        <v>469</v>
      </c>
      <c r="E674" t="s">
        <v>470</v>
      </c>
      <c r="F674" s="10">
        <v>44678</v>
      </c>
      <c r="H674" s="12">
        <v>175409</v>
      </c>
    </row>
    <row r="675" spans="1:8" x14ac:dyDescent="0.25">
      <c r="A675">
        <v>2000039155</v>
      </c>
      <c r="B675" t="s">
        <v>194</v>
      </c>
      <c r="E675" t="s">
        <v>404</v>
      </c>
      <c r="F675" s="10">
        <v>44678</v>
      </c>
      <c r="H675" s="12">
        <v>448153</v>
      </c>
    </row>
    <row r="676" spans="1:8" x14ac:dyDescent="0.25">
      <c r="A676">
        <v>2000038890</v>
      </c>
      <c r="B676" t="s">
        <v>411</v>
      </c>
      <c r="E676" t="s">
        <v>412</v>
      </c>
      <c r="F676" s="10">
        <v>44685</v>
      </c>
      <c r="H676" s="12">
        <v>435246</v>
      </c>
    </row>
    <row r="677" spans="1:8" x14ac:dyDescent="0.25">
      <c r="A677">
        <v>2000039285</v>
      </c>
      <c r="B677" t="s">
        <v>213</v>
      </c>
      <c r="E677" t="s">
        <v>465</v>
      </c>
      <c r="F677" s="10">
        <v>44685</v>
      </c>
      <c r="H677" s="12">
        <v>49583</v>
      </c>
    </row>
    <row r="678" spans="1:8" x14ac:dyDescent="0.25">
      <c r="A678">
        <v>2000039007</v>
      </c>
      <c r="B678" t="s">
        <v>448</v>
      </c>
      <c r="E678" t="s">
        <v>449</v>
      </c>
      <c r="F678" s="10">
        <v>44685</v>
      </c>
      <c r="H678" s="12">
        <v>590837</v>
      </c>
    </row>
    <row r="679" spans="1:8" x14ac:dyDescent="0.25">
      <c r="A679">
        <v>2000038991</v>
      </c>
      <c r="B679" t="s">
        <v>471</v>
      </c>
      <c r="E679" t="s">
        <v>414</v>
      </c>
      <c r="F679" s="10">
        <v>44685</v>
      </c>
      <c r="H679" s="12">
        <v>898631</v>
      </c>
    </row>
    <row r="680" spans="1:8" x14ac:dyDescent="0.25">
      <c r="A680">
        <v>2000038982</v>
      </c>
      <c r="B680" t="s">
        <v>435</v>
      </c>
      <c r="E680" t="s">
        <v>468</v>
      </c>
      <c r="F680" s="10">
        <v>44699</v>
      </c>
      <c r="H680" s="12">
        <v>3929864</v>
      </c>
    </row>
    <row r="681" spans="1:8" x14ac:dyDescent="0.25">
      <c r="A681">
        <v>2000039265</v>
      </c>
      <c r="B681" t="s">
        <v>229</v>
      </c>
      <c r="E681" t="s">
        <v>454</v>
      </c>
      <c r="F681" s="10">
        <v>44699</v>
      </c>
      <c r="H681" s="12">
        <v>35768</v>
      </c>
    </row>
    <row r="682" spans="1:8" x14ac:dyDescent="0.25">
      <c r="A682">
        <v>2000039160</v>
      </c>
      <c r="B682" t="s">
        <v>133</v>
      </c>
      <c r="E682" t="s">
        <v>429</v>
      </c>
      <c r="F682" s="10">
        <v>44699</v>
      </c>
      <c r="H682" s="12">
        <v>192960</v>
      </c>
    </row>
    <row r="683" spans="1:8" x14ac:dyDescent="0.25">
      <c r="A683">
        <v>2000039284</v>
      </c>
      <c r="B683" t="s">
        <v>472</v>
      </c>
      <c r="E683" t="s">
        <v>434</v>
      </c>
      <c r="F683" s="10">
        <v>44714</v>
      </c>
      <c r="H683" s="12">
        <v>331714</v>
      </c>
    </row>
    <row r="684" spans="1:8" x14ac:dyDescent="0.25">
      <c r="A684">
        <v>2000039271</v>
      </c>
      <c r="B684" t="s">
        <v>183</v>
      </c>
      <c r="E684" t="s">
        <v>443</v>
      </c>
      <c r="F684" s="10">
        <v>44714</v>
      </c>
      <c r="H684" s="12">
        <v>60879</v>
      </c>
    </row>
    <row r="685" spans="1:8" x14ac:dyDescent="0.25">
      <c r="A685">
        <v>2000038902</v>
      </c>
      <c r="B685" t="s">
        <v>473</v>
      </c>
      <c r="E685" t="s">
        <v>474</v>
      </c>
      <c r="F685" s="10">
        <v>44720</v>
      </c>
      <c r="H685" s="12">
        <v>195522</v>
      </c>
    </row>
    <row r="686" spans="1:8" x14ac:dyDescent="0.25">
      <c r="A686">
        <v>2000038982</v>
      </c>
      <c r="B686" t="s">
        <v>435</v>
      </c>
      <c r="E686" t="s">
        <v>468</v>
      </c>
      <c r="F686" s="10">
        <v>44720</v>
      </c>
      <c r="H686" s="12">
        <v>2127140</v>
      </c>
    </row>
    <row r="687" spans="1:8" x14ac:dyDescent="0.25">
      <c r="A687">
        <v>2000039282</v>
      </c>
      <c r="B687" t="s">
        <v>452</v>
      </c>
      <c r="E687" t="s">
        <v>453</v>
      </c>
      <c r="F687" s="10">
        <v>44720</v>
      </c>
      <c r="H687" s="12">
        <v>1037691</v>
      </c>
    </row>
    <row r="688" spans="1:8" x14ac:dyDescent="0.25">
      <c r="A688">
        <v>2000039016</v>
      </c>
      <c r="B688" t="s">
        <v>409</v>
      </c>
      <c r="E688" t="s">
        <v>410</v>
      </c>
      <c r="F688" s="10">
        <v>44720</v>
      </c>
      <c r="H688" s="12">
        <v>371280</v>
      </c>
    </row>
    <row r="689" spans="1:11" x14ac:dyDescent="0.25">
      <c r="A689">
        <v>2000038972</v>
      </c>
      <c r="B689" t="s">
        <v>218</v>
      </c>
      <c r="E689" t="s">
        <v>424</v>
      </c>
      <c r="F689" s="10">
        <v>44720</v>
      </c>
      <c r="H689" s="13">
        <v>360118</v>
      </c>
    </row>
    <row r="690" spans="1:11" ht="16.5" customHeight="1" x14ac:dyDescent="0.25">
      <c r="A690">
        <v>2000039261</v>
      </c>
      <c r="B690" t="s">
        <v>80</v>
      </c>
      <c r="E690" t="s">
        <v>421</v>
      </c>
      <c r="F690" s="10">
        <v>44720</v>
      </c>
      <c r="H690" s="20">
        <v>132206</v>
      </c>
      <c r="K690" s="16"/>
    </row>
    <row r="691" spans="1:11" ht="16.5" customHeight="1" x14ac:dyDescent="0.25">
      <c r="A691">
        <v>2000039282</v>
      </c>
      <c r="B691" t="s">
        <v>452</v>
      </c>
      <c r="E691" t="s">
        <v>453</v>
      </c>
      <c r="F691" s="10">
        <v>44720</v>
      </c>
      <c r="H691" s="20">
        <v>347607</v>
      </c>
      <c r="K691" s="16"/>
    </row>
    <row r="692" spans="1:11" ht="16.5" customHeight="1" x14ac:dyDescent="0.25">
      <c r="A692">
        <v>2000039011</v>
      </c>
      <c r="B692" t="s">
        <v>462</v>
      </c>
      <c r="E692" t="s">
        <v>463</v>
      </c>
      <c r="F692" s="10">
        <v>44727</v>
      </c>
      <c r="H692" s="20">
        <v>1849274</v>
      </c>
      <c r="K692" s="16"/>
    </row>
    <row r="693" spans="1:11" ht="16.5" customHeight="1" x14ac:dyDescent="0.25">
      <c r="A693">
        <v>2000039011</v>
      </c>
      <c r="B693" t="s">
        <v>462</v>
      </c>
      <c r="E693" t="s">
        <v>463</v>
      </c>
      <c r="F693" s="10">
        <v>44727</v>
      </c>
      <c r="H693" s="20">
        <v>1261255</v>
      </c>
      <c r="K693" s="16"/>
    </row>
    <row r="694" spans="1:11" ht="16.5" customHeight="1" x14ac:dyDescent="0.25">
      <c r="A694">
        <v>2000038991</v>
      </c>
      <c r="B694" t="s">
        <v>456</v>
      </c>
      <c r="E694" t="s">
        <v>414</v>
      </c>
      <c r="F694" s="10">
        <v>44739</v>
      </c>
      <c r="H694" s="20">
        <v>230094</v>
      </c>
      <c r="K694" s="16"/>
    </row>
    <row r="695" spans="1:11" ht="16.5" customHeight="1" x14ac:dyDescent="0.25">
      <c r="A695">
        <v>2000039159</v>
      </c>
      <c r="B695" t="s">
        <v>437</v>
      </c>
      <c r="E695" t="s">
        <v>438</v>
      </c>
      <c r="F695" s="10">
        <v>44739</v>
      </c>
      <c r="H695" s="20">
        <v>185349</v>
      </c>
      <c r="K695" s="16"/>
    </row>
    <row r="696" spans="1:11" ht="16.5" customHeight="1" x14ac:dyDescent="0.25">
      <c r="A696">
        <v>2000038534</v>
      </c>
      <c r="B696" t="s">
        <v>475</v>
      </c>
      <c r="E696" t="s">
        <v>476</v>
      </c>
      <c r="F696" s="10">
        <v>44739</v>
      </c>
      <c r="H696" s="20">
        <v>836063</v>
      </c>
    </row>
    <row r="697" spans="1:11" ht="16.5" customHeight="1" x14ac:dyDescent="0.25">
      <c r="A697">
        <v>2000039262</v>
      </c>
      <c r="B697" t="s">
        <v>477</v>
      </c>
      <c r="E697" t="s">
        <v>431</v>
      </c>
      <c r="F697" s="10">
        <v>44739</v>
      </c>
      <c r="H697" s="20">
        <v>58145</v>
      </c>
      <c r="I697" t="s">
        <v>18</v>
      </c>
      <c r="K697" s="16"/>
    </row>
    <row r="698" spans="1:11" ht="16.5" customHeight="1" thickBot="1" x14ac:dyDescent="0.3">
      <c r="H698" s="23"/>
      <c r="K698" s="16"/>
    </row>
    <row r="699" spans="1:11" ht="16.5" customHeight="1" x14ac:dyDescent="0.25">
      <c r="G699" t="s">
        <v>19</v>
      </c>
      <c r="H699" s="12">
        <f>SUM(H567:H698)</f>
        <v>96541184</v>
      </c>
      <c r="I699" t="s">
        <v>405</v>
      </c>
      <c r="J699" s="16"/>
    </row>
    <row r="700" spans="1:11" ht="16.5" customHeight="1" x14ac:dyDescent="0.25">
      <c r="H700" s="20"/>
    </row>
    <row r="701" spans="1:11" ht="53.25" customHeight="1" x14ac:dyDescent="0.25">
      <c r="A701" s="5" t="s">
        <v>2</v>
      </c>
      <c r="B701" s="6" t="s">
        <v>3</v>
      </c>
      <c r="C701" s="5" t="s">
        <v>4</v>
      </c>
      <c r="D701" s="5" t="s">
        <v>5</v>
      </c>
      <c r="E701" s="5" t="s">
        <v>6</v>
      </c>
      <c r="F701" s="5" t="s">
        <v>7</v>
      </c>
      <c r="G701" s="5" t="s">
        <v>8</v>
      </c>
      <c r="H701" s="7" t="s">
        <v>9</v>
      </c>
      <c r="I701" s="8" t="s">
        <v>10</v>
      </c>
      <c r="J701" s="9" t="s">
        <v>478</v>
      </c>
    </row>
    <row r="702" spans="1:11" ht="17.25" customHeight="1" x14ac:dyDescent="0.25">
      <c r="A702">
        <v>2000039155</v>
      </c>
      <c r="B702" t="s">
        <v>403</v>
      </c>
      <c r="C702">
        <v>64311</v>
      </c>
      <c r="D702">
        <v>536997</v>
      </c>
      <c r="E702" t="s">
        <v>404</v>
      </c>
      <c r="F702" s="10">
        <v>44385</v>
      </c>
      <c r="G702">
        <v>6185</v>
      </c>
      <c r="H702" s="12">
        <v>138364</v>
      </c>
      <c r="I702" t="s">
        <v>479</v>
      </c>
    </row>
    <row r="703" spans="1:11" ht="16.5" customHeight="1" x14ac:dyDescent="0.25">
      <c r="A703">
        <v>2000039017</v>
      </c>
      <c r="B703" t="s">
        <v>135</v>
      </c>
      <c r="E703" t="s">
        <v>408</v>
      </c>
      <c r="F703" s="10">
        <v>44385</v>
      </c>
      <c r="H703" s="12">
        <v>69768</v>
      </c>
    </row>
    <row r="704" spans="1:11" ht="16.5" customHeight="1" x14ac:dyDescent="0.25">
      <c r="A704">
        <v>2000010656</v>
      </c>
      <c r="B704" t="s">
        <v>109</v>
      </c>
      <c r="E704" t="s">
        <v>416</v>
      </c>
      <c r="F704" s="10">
        <v>44399</v>
      </c>
      <c r="H704" s="12">
        <v>45213</v>
      </c>
    </row>
    <row r="705" spans="1:8" ht="16.5" customHeight="1" x14ac:dyDescent="0.25">
      <c r="A705">
        <v>2000039017</v>
      </c>
      <c r="B705" t="s">
        <v>135</v>
      </c>
      <c r="E705" t="s">
        <v>408</v>
      </c>
      <c r="F705" s="10">
        <v>44399</v>
      </c>
      <c r="H705" s="12">
        <v>107111</v>
      </c>
    </row>
    <row r="706" spans="1:8" ht="16.5" customHeight="1" x14ac:dyDescent="0.25">
      <c r="A706">
        <v>2000039261</v>
      </c>
      <c r="B706" t="s">
        <v>80</v>
      </c>
      <c r="E706" t="s">
        <v>421</v>
      </c>
      <c r="F706" s="10">
        <v>44419</v>
      </c>
      <c r="H706" s="12">
        <v>2975</v>
      </c>
    </row>
    <row r="707" spans="1:8" ht="16.5" customHeight="1" x14ac:dyDescent="0.25">
      <c r="A707">
        <v>2000039289</v>
      </c>
      <c r="B707" t="s">
        <v>422</v>
      </c>
      <c r="E707" t="s">
        <v>423</v>
      </c>
      <c r="F707" s="10">
        <v>44419</v>
      </c>
      <c r="H707" s="12">
        <v>239399</v>
      </c>
    </row>
    <row r="708" spans="1:8" ht="16.5" customHeight="1" x14ac:dyDescent="0.25">
      <c r="A708">
        <v>2000038972</v>
      </c>
      <c r="B708" t="s">
        <v>218</v>
      </c>
      <c r="E708" t="s">
        <v>424</v>
      </c>
      <c r="F708" s="10">
        <v>44419</v>
      </c>
      <c r="H708" s="12">
        <v>79541</v>
      </c>
    </row>
    <row r="709" spans="1:8" ht="16.5" customHeight="1" x14ac:dyDescent="0.25">
      <c r="A709">
        <v>2000039261</v>
      </c>
      <c r="B709" t="s">
        <v>80</v>
      </c>
      <c r="E709" t="s">
        <v>421</v>
      </c>
      <c r="F709" s="10">
        <v>44448</v>
      </c>
      <c r="H709" s="12">
        <v>144272</v>
      </c>
    </row>
    <row r="710" spans="1:8" ht="16.5" customHeight="1" x14ac:dyDescent="0.25">
      <c r="A710">
        <v>2000038972</v>
      </c>
      <c r="B710" t="s">
        <v>218</v>
      </c>
      <c r="E710" t="s">
        <v>424</v>
      </c>
      <c r="F710" s="10">
        <v>44419</v>
      </c>
      <c r="H710" s="12">
        <v>32546</v>
      </c>
    </row>
    <row r="711" spans="1:8" ht="16.5" customHeight="1" x14ac:dyDescent="0.25">
      <c r="A711">
        <v>2000039262</v>
      </c>
      <c r="B711" t="s">
        <v>430</v>
      </c>
      <c r="E711" t="s">
        <v>431</v>
      </c>
      <c r="F711" s="10">
        <v>44448</v>
      </c>
      <c r="H711" s="12">
        <v>123409</v>
      </c>
    </row>
    <row r="712" spans="1:8" ht="16.5" customHeight="1" x14ac:dyDescent="0.25">
      <c r="A712">
        <v>2000039017</v>
      </c>
      <c r="B712" t="s">
        <v>135</v>
      </c>
      <c r="E712" t="s">
        <v>408</v>
      </c>
      <c r="F712" s="10">
        <v>44454</v>
      </c>
      <c r="H712" s="12">
        <v>134252</v>
      </c>
    </row>
    <row r="713" spans="1:8" ht="16.5" customHeight="1" x14ac:dyDescent="0.25">
      <c r="A713">
        <v>2000039255</v>
      </c>
      <c r="B713" t="s">
        <v>129</v>
      </c>
      <c r="E713" t="s">
        <v>480</v>
      </c>
      <c r="F713" s="10">
        <v>44461</v>
      </c>
      <c r="H713" s="12">
        <v>402261</v>
      </c>
    </row>
    <row r="714" spans="1:8" ht="16.5" customHeight="1" x14ac:dyDescent="0.25">
      <c r="A714">
        <v>2000039262</v>
      </c>
      <c r="B714" t="s">
        <v>430</v>
      </c>
      <c r="E714" t="s">
        <v>431</v>
      </c>
      <c r="F714" s="10">
        <v>44468</v>
      </c>
      <c r="H714" s="12">
        <v>53680</v>
      </c>
    </row>
    <row r="715" spans="1:8" ht="16.5" customHeight="1" x14ac:dyDescent="0.25">
      <c r="A715">
        <v>2000039017</v>
      </c>
      <c r="B715" t="s">
        <v>135</v>
      </c>
      <c r="E715" t="s">
        <v>408</v>
      </c>
      <c r="F715" s="10">
        <v>44489</v>
      </c>
      <c r="H715" s="12">
        <v>72057</v>
      </c>
    </row>
    <row r="716" spans="1:8" ht="16.5" customHeight="1" x14ac:dyDescent="0.25">
      <c r="A716">
        <v>2000039267</v>
      </c>
      <c r="B716" t="s">
        <v>446</v>
      </c>
      <c r="E716" t="s">
        <v>447</v>
      </c>
      <c r="F716" s="10">
        <v>44512</v>
      </c>
      <c r="H716" s="12">
        <v>34667</v>
      </c>
    </row>
    <row r="717" spans="1:8" ht="16.5" customHeight="1" x14ac:dyDescent="0.25">
      <c r="A717">
        <v>2000038957</v>
      </c>
      <c r="B717" t="s">
        <v>194</v>
      </c>
      <c r="E717" t="s">
        <v>404</v>
      </c>
      <c r="F717" s="10">
        <v>44524</v>
      </c>
      <c r="H717" s="12">
        <v>361636</v>
      </c>
    </row>
    <row r="718" spans="1:8" ht="16.5" customHeight="1" x14ac:dyDescent="0.25">
      <c r="A718">
        <v>2000039262</v>
      </c>
      <c r="B718" t="s">
        <v>430</v>
      </c>
      <c r="E718" t="s">
        <v>431</v>
      </c>
      <c r="F718" s="10">
        <v>44538</v>
      </c>
      <c r="H718" s="12">
        <v>88651</v>
      </c>
    </row>
    <row r="719" spans="1:8" ht="16.5" customHeight="1" x14ac:dyDescent="0.25">
      <c r="A719">
        <v>2000038972</v>
      </c>
      <c r="B719" t="s">
        <v>218</v>
      </c>
      <c r="E719" t="s">
        <v>424</v>
      </c>
      <c r="F719" s="10">
        <v>44538</v>
      </c>
      <c r="H719" s="12">
        <v>82985</v>
      </c>
    </row>
    <row r="720" spans="1:8" ht="16.5" customHeight="1" x14ac:dyDescent="0.25">
      <c r="A720">
        <v>2000039265</v>
      </c>
      <c r="B720" t="s">
        <v>229</v>
      </c>
      <c r="E720" t="s">
        <v>454</v>
      </c>
      <c r="F720" s="10">
        <v>44545</v>
      </c>
      <c r="H720" s="12">
        <v>72523</v>
      </c>
    </row>
    <row r="721" spans="1:8" ht="16.5" customHeight="1" x14ac:dyDescent="0.25">
      <c r="A721">
        <v>2000039261</v>
      </c>
      <c r="B721" t="s">
        <v>80</v>
      </c>
      <c r="E721" t="s">
        <v>421</v>
      </c>
      <c r="F721" s="10">
        <v>44545</v>
      </c>
      <c r="H721" s="12">
        <v>3865</v>
      </c>
    </row>
    <row r="722" spans="1:8" ht="16.5" customHeight="1" x14ac:dyDescent="0.25">
      <c r="A722">
        <v>2000039017</v>
      </c>
      <c r="B722" t="s">
        <v>135</v>
      </c>
      <c r="E722" t="s">
        <v>408</v>
      </c>
      <c r="F722" s="10">
        <v>44550</v>
      </c>
      <c r="H722" s="12">
        <v>73745</v>
      </c>
    </row>
    <row r="723" spans="1:8" ht="16.5" customHeight="1" x14ac:dyDescent="0.25">
      <c r="A723">
        <v>2000039289</v>
      </c>
      <c r="B723" t="s">
        <v>459</v>
      </c>
      <c r="E723" t="s">
        <v>423</v>
      </c>
      <c r="F723" s="10">
        <v>44587</v>
      </c>
      <c r="H723" s="12">
        <v>91359</v>
      </c>
    </row>
    <row r="724" spans="1:8" ht="16.5" customHeight="1" x14ac:dyDescent="0.25">
      <c r="A724">
        <v>2000039267</v>
      </c>
      <c r="B724" t="s">
        <v>446</v>
      </c>
      <c r="E724" t="s">
        <v>447</v>
      </c>
      <c r="F724" s="10">
        <v>44587</v>
      </c>
      <c r="H724" s="12">
        <v>42166</v>
      </c>
    </row>
    <row r="725" spans="1:8" ht="16.5" customHeight="1" x14ac:dyDescent="0.25">
      <c r="A725">
        <v>2000039262</v>
      </c>
      <c r="B725" t="s">
        <v>430</v>
      </c>
      <c r="E725" t="s">
        <v>431</v>
      </c>
      <c r="F725" s="10">
        <v>44608</v>
      </c>
      <c r="H725" s="12">
        <v>77813</v>
      </c>
    </row>
    <row r="726" spans="1:8" ht="16.5" customHeight="1" x14ac:dyDescent="0.25">
      <c r="A726">
        <v>2000039261</v>
      </c>
      <c r="B726" t="s">
        <v>80</v>
      </c>
      <c r="E726" t="s">
        <v>421</v>
      </c>
      <c r="F726" s="10">
        <v>44615</v>
      </c>
      <c r="H726" s="12">
        <v>3646</v>
      </c>
    </row>
    <row r="727" spans="1:8" ht="16.5" customHeight="1" x14ac:dyDescent="0.25">
      <c r="A727">
        <v>2000039277</v>
      </c>
      <c r="B727" t="s">
        <v>188</v>
      </c>
      <c r="E727" t="s">
        <v>481</v>
      </c>
      <c r="F727" s="10">
        <v>44615</v>
      </c>
      <c r="H727" s="12">
        <v>37549</v>
      </c>
    </row>
    <row r="728" spans="1:8" ht="16.5" customHeight="1" x14ac:dyDescent="0.25">
      <c r="A728">
        <v>2000039265</v>
      </c>
      <c r="B728" t="s">
        <v>229</v>
      </c>
      <c r="E728" t="s">
        <v>454</v>
      </c>
      <c r="F728" s="10">
        <v>44622</v>
      </c>
      <c r="H728" s="12">
        <v>4250</v>
      </c>
    </row>
    <row r="729" spans="1:8" ht="16.5" customHeight="1" x14ac:dyDescent="0.25">
      <c r="A729">
        <v>2000039011</v>
      </c>
      <c r="B729" t="s">
        <v>462</v>
      </c>
      <c r="E729" t="s">
        <v>463</v>
      </c>
      <c r="F729" s="10">
        <v>44642</v>
      </c>
      <c r="H729" s="12">
        <v>217083</v>
      </c>
    </row>
    <row r="730" spans="1:8" ht="16.5" customHeight="1" x14ac:dyDescent="0.25">
      <c r="A730">
        <v>2000039277</v>
      </c>
      <c r="B730" t="s">
        <v>188</v>
      </c>
      <c r="E730" t="s">
        <v>481</v>
      </c>
      <c r="F730" s="10">
        <v>44629</v>
      </c>
      <c r="H730" s="12">
        <v>17000</v>
      </c>
    </row>
    <row r="731" spans="1:8" ht="16.5" customHeight="1" x14ac:dyDescent="0.25">
      <c r="A731">
        <v>2000039285</v>
      </c>
      <c r="B731" t="s">
        <v>213</v>
      </c>
      <c r="E731" t="s">
        <v>465</v>
      </c>
      <c r="F731" s="10">
        <v>44629</v>
      </c>
      <c r="H731" s="12">
        <v>23099</v>
      </c>
    </row>
    <row r="732" spans="1:8" ht="16.5" customHeight="1" x14ac:dyDescent="0.25">
      <c r="A732">
        <v>2000039285</v>
      </c>
      <c r="B732" t="s">
        <v>213</v>
      </c>
      <c r="E732" t="s">
        <v>465</v>
      </c>
      <c r="F732" s="10">
        <v>44629</v>
      </c>
      <c r="H732" s="12">
        <v>68959</v>
      </c>
    </row>
    <row r="733" spans="1:8" ht="16.5" customHeight="1" x14ac:dyDescent="0.25">
      <c r="A733">
        <v>2000039262</v>
      </c>
      <c r="B733" t="s">
        <v>430</v>
      </c>
      <c r="E733" t="s">
        <v>431</v>
      </c>
      <c r="F733" s="10">
        <v>44671</v>
      </c>
      <c r="H733" s="12">
        <v>71602</v>
      </c>
    </row>
    <row r="734" spans="1:8" x14ac:dyDescent="0.25">
      <c r="A734">
        <v>2000039265</v>
      </c>
      <c r="B734" t="s">
        <v>229</v>
      </c>
      <c r="E734" t="s">
        <v>454</v>
      </c>
      <c r="F734" s="10">
        <v>44678</v>
      </c>
      <c r="H734" s="12">
        <v>42053</v>
      </c>
    </row>
    <row r="735" spans="1:8" ht="16.5" customHeight="1" x14ac:dyDescent="0.25">
      <c r="A735">
        <v>2000039005</v>
      </c>
      <c r="B735" t="s">
        <v>469</v>
      </c>
      <c r="E735" t="s">
        <v>470</v>
      </c>
      <c r="F735" s="10">
        <v>44678</v>
      </c>
      <c r="H735" s="12">
        <v>58469</v>
      </c>
    </row>
    <row r="736" spans="1:8" ht="16.5" customHeight="1" x14ac:dyDescent="0.25">
      <c r="A736">
        <v>2000039285</v>
      </c>
      <c r="B736" t="s">
        <v>213</v>
      </c>
      <c r="E736" t="s">
        <v>465</v>
      </c>
      <c r="F736" s="10">
        <v>44685</v>
      </c>
      <c r="H736" s="12">
        <v>49583</v>
      </c>
    </row>
    <row r="737" spans="1:11" x14ac:dyDescent="0.25">
      <c r="A737">
        <v>2000039265</v>
      </c>
      <c r="B737" t="s">
        <v>229</v>
      </c>
      <c r="E737" t="s">
        <v>454</v>
      </c>
      <c r="F737" s="10">
        <v>44699</v>
      </c>
      <c r="H737" s="12">
        <v>35748</v>
      </c>
    </row>
    <row r="738" spans="1:11" ht="16.5" customHeight="1" x14ac:dyDescent="0.25">
      <c r="A738">
        <v>2000039255</v>
      </c>
      <c r="B738" t="s">
        <v>129</v>
      </c>
      <c r="E738" t="s">
        <v>480</v>
      </c>
      <c r="F738" s="10">
        <v>44699</v>
      </c>
      <c r="H738" s="12">
        <v>21172</v>
      </c>
    </row>
    <row r="739" spans="1:11" ht="16.5" customHeight="1" x14ac:dyDescent="0.25">
      <c r="A739">
        <v>2000039273</v>
      </c>
      <c r="B739" t="s">
        <v>163</v>
      </c>
      <c r="E739" t="s">
        <v>482</v>
      </c>
      <c r="F739" s="10">
        <v>44706</v>
      </c>
      <c r="H739" s="12">
        <v>121178</v>
      </c>
    </row>
    <row r="740" spans="1:11" ht="16.5" customHeight="1" x14ac:dyDescent="0.25">
      <c r="A740">
        <v>2000038972</v>
      </c>
      <c r="B740" t="s">
        <v>218</v>
      </c>
      <c r="E740" t="s">
        <v>424</v>
      </c>
      <c r="F740" s="10">
        <v>44720</v>
      </c>
      <c r="H740" s="12">
        <v>120040</v>
      </c>
    </row>
    <row r="741" spans="1:11" ht="16.5" customHeight="1" x14ac:dyDescent="0.25">
      <c r="A741">
        <v>2000039261</v>
      </c>
      <c r="B741" t="s">
        <v>80</v>
      </c>
      <c r="E741" t="s">
        <v>421</v>
      </c>
      <c r="F741" s="10">
        <v>44720</v>
      </c>
      <c r="H741" s="20">
        <v>132206</v>
      </c>
    </row>
    <row r="742" spans="1:11" ht="16.5" customHeight="1" x14ac:dyDescent="0.25">
      <c r="A742">
        <v>2000039262</v>
      </c>
      <c r="B742" t="s">
        <v>430</v>
      </c>
      <c r="E742" t="s">
        <v>431</v>
      </c>
      <c r="F742" s="10">
        <v>44739</v>
      </c>
      <c r="H742" s="20">
        <v>58144</v>
      </c>
      <c r="I742" t="s">
        <v>18</v>
      </c>
      <c r="K742" s="16"/>
    </row>
    <row r="743" spans="1:11" ht="16.5" customHeight="1" thickBot="1" x14ac:dyDescent="0.3">
      <c r="H743" s="23"/>
    </row>
    <row r="744" spans="1:11" x14ac:dyDescent="0.25">
      <c r="G744" t="s">
        <v>19</v>
      </c>
      <c r="H744" s="12">
        <f>SUM(H702:H743)</f>
        <v>3656039</v>
      </c>
      <c r="I744" t="s">
        <v>479</v>
      </c>
    </row>
    <row r="747" spans="1:11" ht="66.75" customHeight="1" x14ac:dyDescent="0.25">
      <c r="A747" s="5" t="s">
        <v>2</v>
      </c>
      <c r="B747" s="6" t="s">
        <v>3</v>
      </c>
      <c r="C747" s="5" t="s">
        <v>4</v>
      </c>
      <c r="D747" s="5" t="s">
        <v>5</v>
      </c>
      <c r="E747" s="5" t="s">
        <v>6</v>
      </c>
      <c r="F747" s="5" t="s">
        <v>7</v>
      </c>
      <c r="G747" s="5" t="s">
        <v>8</v>
      </c>
      <c r="H747" s="7" t="s">
        <v>9</v>
      </c>
      <c r="I747" s="8" t="s">
        <v>10</v>
      </c>
      <c r="J747" s="9" t="s">
        <v>483</v>
      </c>
    </row>
    <row r="748" spans="1:11" x14ac:dyDescent="0.25">
      <c r="A748">
        <v>2000039169</v>
      </c>
      <c r="B748" t="s">
        <v>484</v>
      </c>
      <c r="C748">
        <v>64320</v>
      </c>
      <c r="D748">
        <v>536704</v>
      </c>
      <c r="E748" s="24">
        <v>1984</v>
      </c>
      <c r="F748" s="10">
        <v>44385</v>
      </c>
      <c r="G748" s="11">
        <v>6900</v>
      </c>
      <c r="H748" s="12">
        <v>2125204</v>
      </c>
      <c r="I748" t="s">
        <v>405</v>
      </c>
    </row>
    <row r="749" spans="1:11" x14ac:dyDescent="0.25">
      <c r="A749">
        <v>2000039016</v>
      </c>
      <c r="B749" t="s">
        <v>485</v>
      </c>
      <c r="E749" s="24">
        <v>1949</v>
      </c>
      <c r="F749" s="10">
        <v>44391</v>
      </c>
      <c r="H749" s="12">
        <v>302503</v>
      </c>
    </row>
    <row r="750" spans="1:11" x14ac:dyDescent="0.25">
      <c r="A750">
        <v>2000039208</v>
      </c>
      <c r="B750" t="s">
        <v>137</v>
      </c>
      <c r="E750" s="24">
        <v>1946</v>
      </c>
      <c r="F750" s="10">
        <v>44391</v>
      </c>
      <c r="H750" s="12">
        <v>1712</v>
      </c>
    </row>
    <row r="751" spans="1:11" x14ac:dyDescent="0.25">
      <c r="A751">
        <v>2000038608</v>
      </c>
      <c r="B751" t="s">
        <v>486</v>
      </c>
      <c r="E751" s="24">
        <v>1918</v>
      </c>
      <c r="F751" s="10">
        <v>44399</v>
      </c>
      <c r="H751" s="12">
        <v>565035</v>
      </c>
    </row>
    <row r="752" spans="1:11" x14ac:dyDescent="0.25">
      <c r="A752">
        <v>2000039226</v>
      </c>
      <c r="B752" t="s">
        <v>487</v>
      </c>
      <c r="E752" s="24">
        <v>1973</v>
      </c>
      <c r="F752" s="10">
        <v>44405</v>
      </c>
      <c r="H752" s="12">
        <v>399763</v>
      </c>
    </row>
    <row r="753" spans="1:8" x14ac:dyDescent="0.25">
      <c r="A753">
        <v>2000039205</v>
      </c>
      <c r="B753" t="s">
        <v>488</v>
      </c>
      <c r="E753" s="24">
        <v>1939</v>
      </c>
      <c r="F753" s="10">
        <v>44405</v>
      </c>
      <c r="H753" s="12">
        <v>328365</v>
      </c>
    </row>
    <row r="754" spans="1:8" x14ac:dyDescent="0.25">
      <c r="A754">
        <v>2000039169</v>
      </c>
      <c r="B754" t="s">
        <v>484</v>
      </c>
      <c r="E754" s="24">
        <v>1984</v>
      </c>
      <c r="F754" s="10">
        <v>44412</v>
      </c>
      <c r="H754" s="12">
        <v>1835683</v>
      </c>
    </row>
    <row r="755" spans="1:8" x14ac:dyDescent="0.25">
      <c r="A755">
        <v>2000039016</v>
      </c>
      <c r="B755" t="s">
        <v>485</v>
      </c>
      <c r="E755" s="24">
        <v>1949</v>
      </c>
      <c r="F755" s="10">
        <v>44419</v>
      </c>
      <c r="H755" s="12">
        <v>92547</v>
      </c>
    </row>
    <row r="756" spans="1:8" x14ac:dyDescent="0.25">
      <c r="A756">
        <v>2000039212</v>
      </c>
      <c r="B756" t="s">
        <v>350</v>
      </c>
      <c r="E756" s="24">
        <v>1955</v>
      </c>
      <c r="F756" s="10">
        <v>44426</v>
      </c>
      <c r="H756" s="12">
        <v>14657</v>
      </c>
    </row>
    <row r="757" spans="1:8" x14ac:dyDescent="0.25">
      <c r="A757" s="22">
        <v>2000039215</v>
      </c>
      <c r="B757" s="22" t="s">
        <v>311</v>
      </c>
      <c r="C757" s="22"/>
      <c r="D757" s="22"/>
      <c r="E757" s="25">
        <v>1954</v>
      </c>
      <c r="F757" s="26">
        <v>44426</v>
      </c>
      <c r="G757" s="22"/>
      <c r="H757" s="27">
        <v>161651</v>
      </c>
    </row>
    <row r="758" spans="1:8" x14ac:dyDescent="0.25">
      <c r="A758">
        <v>2000039169</v>
      </c>
      <c r="B758" t="s">
        <v>484</v>
      </c>
      <c r="E758" s="24">
        <v>1984</v>
      </c>
      <c r="F758" s="10">
        <v>44440</v>
      </c>
      <c r="H758" s="12">
        <v>1679156</v>
      </c>
    </row>
    <row r="759" spans="1:8" x14ac:dyDescent="0.25">
      <c r="A759">
        <v>2000039212</v>
      </c>
      <c r="B759" t="s">
        <v>350</v>
      </c>
      <c r="E759" s="24">
        <v>1951</v>
      </c>
      <c r="F759" s="10">
        <v>44448</v>
      </c>
      <c r="H759" s="12">
        <v>89966</v>
      </c>
    </row>
    <row r="760" spans="1:8" x14ac:dyDescent="0.25">
      <c r="A760">
        <v>2000039216</v>
      </c>
      <c r="B760" t="s">
        <v>225</v>
      </c>
      <c r="E760" s="24">
        <v>1955</v>
      </c>
      <c r="F760" s="10">
        <v>44454</v>
      </c>
      <c r="H760" s="12">
        <v>309782</v>
      </c>
    </row>
    <row r="761" spans="1:8" x14ac:dyDescent="0.25">
      <c r="A761">
        <v>2000038608</v>
      </c>
      <c r="B761" t="s">
        <v>486</v>
      </c>
      <c r="E761" s="24">
        <v>1918</v>
      </c>
      <c r="F761" s="10">
        <v>44454</v>
      </c>
      <c r="H761" s="12">
        <v>352061</v>
      </c>
    </row>
    <row r="762" spans="1:8" x14ac:dyDescent="0.25">
      <c r="A762">
        <v>2000039210</v>
      </c>
      <c r="B762" t="s">
        <v>485</v>
      </c>
      <c r="E762" s="24">
        <v>1949</v>
      </c>
      <c r="F762" s="10">
        <v>44475</v>
      </c>
      <c r="H762" s="21">
        <v>137674</v>
      </c>
    </row>
    <row r="763" spans="1:8" x14ac:dyDescent="0.25">
      <c r="A763">
        <v>2000039205</v>
      </c>
      <c r="B763" t="s">
        <v>488</v>
      </c>
      <c r="E763" s="24">
        <v>1939</v>
      </c>
      <c r="F763" s="10">
        <v>44475</v>
      </c>
      <c r="H763" s="21">
        <v>267352</v>
      </c>
    </row>
    <row r="764" spans="1:8" x14ac:dyDescent="0.25">
      <c r="A764">
        <v>2000039169</v>
      </c>
      <c r="B764" t="s">
        <v>489</v>
      </c>
      <c r="E764" s="24">
        <v>1984</v>
      </c>
      <c r="F764" s="10">
        <v>44482</v>
      </c>
      <c r="H764" s="21">
        <v>1547068</v>
      </c>
    </row>
    <row r="765" spans="1:8" x14ac:dyDescent="0.25">
      <c r="A765">
        <v>2000039228</v>
      </c>
      <c r="B765" t="s">
        <v>163</v>
      </c>
      <c r="E765" s="24">
        <v>1975</v>
      </c>
      <c r="F765" s="10">
        <v>44489</v>
      </c>
      <c r="H765" s="21">
        <v>155182</v>
      </c>
    </row>
    <row r="766" spans="1:8" x14ac:dyDescent="0.25">
      <c r="A766">
        <v>2000039226</v>
      </c>
      <c r="B766" t="s">
        <v>490</v>
      </c>
      <c r="E766" s="24">
        <v>1973</v>
      </c>
      <c r="F766" s="10">
        <v>44489</v>
      </c>
      <c r="H766" s="21">
        <v>655790</v>
      </c>
    </row>
    <row r="767" spans="1:8" x14ac:dyDescent="0.25">
      <c r="A767">
        <v>2000039217</v>
      </c>
      <c r="B767" t="s">
        <v>76</v>
      </c>
      <c r="E767" s="24">
        <v>1956</v>
      </c>
      <c r="F767" s="10">
        <v>44496</v>
      </c>
      <c r="H767" s="21">
        <v>68143</v>
      </c>
    </row>
    <row r="768" spans="1:8" x14ac:dyDescent="0.25">
      <c r="A768">
        <v>2000038869</v>
      </c>
      <c r="B768" t="s">
        <v>491</v>
      </c>
      <c r="E768" s="24">
        <v>1928</v>
      </c>
      <c r="F768" s="10">
        <v>44496</v>
      </c>
      <c r="H768" s="21">
        <v>732069</v>
      </c>
    </row>
    <row r="769" spans="1:10" x14ac:dyDescent="0.25">
      <c r="A769">
        <v>2000039212</v>
      </c>
      <c r="B769" t="s">
        <v>350</v>
      </c>
      <c r="E769" s="24">
        <v>1951</v>
      </c>
      <c r="F769" s="10">
        <v>44503</v>
      </c>
      <c r="H769" s="12">
        <v>62236</v>
      </c>
    </row>
    <row r="770" spans="1:10" ht="15" customHeight="1" x14ac:dyDescent="0.25">
      <c r="A770">
        <v>2000039169</v>
      </c>
      <c r="B770" t="s">
        <v>489</v>
      </c>
      <c r="E770" s="24">
        <v>1984</v>
      </c>
      <c r="F770" s="10">
        <v>44512</v>
      </c>
      <c r="H770" s="12">
        <v>1492288</v>
      </c>
    </row>
    <row r="771" spans="1:10" ht="15" customHeight="1" x14ac:dyDescent="0.25">
      <c r="A771">
        <v>2000039215</v>
      </c>
      <c r="B771" t="s">
        <v>311</v>
      </c>
      <c r="E771" s="24">
        <v>1954</v>
      </c>
      <c r="F771" s="10">
        <v>44518</v>
      </c>
      <c r="H771" s="12">
        <v>55048</v>
      </c>
    </row>
    <row r="772" spans="1:10" x14ac:dyDescent="0.25">
      <c r="A772" s="22">
        <v>2000039215</v>
      </c>
      <c r="B772" s="22" t="s">
        <v>311</v>
      </c>
      <c r="C772" s="22"/>
      <c r="D772" s="22"/>
      <c r="E772" s="25">
        <v>1954</v>
      </c>
      <c r="F772" s="26">
        <v>44518</v>
      </c>
      <c r="G772" s="22"/>
      <c r="H772" s="27">
        <v>-161651</v>
      </c>
    </row>
    <row r="773" spans="1:10" x14ac:dyDescent="0.25">
      <c r="A773">
        <v>2000038897</v>
      </c>
      <c r="B773" t="s">
        <v>243</v>
      </c>
      <c r="E773" s="24">
        <v>1915</v>
      </c>
      <c r="F773" s="10">
        <v>44538</v>
      </c>
      <c r="H773" s="12">
        <v>11973</v>
      </c>
    </row>
    <row r="774" spans="1:10" x14ac:dyDescent="0.25">
      <c r="A774">
        <v>2000039169</v>
      </c>
      <c r="B774" t="s">
        <v>489</v>
      </c>
      <c r="E774" s="24">
        <v>1984</v>
      </c>
      <c r="F774" s="10">
        <v>44538</v>
      </c>
      <c r="H774" s="12">
        <v>2771452</v>
      </c>
    </row>
    <row r="775" spans="1:10" x14ac:dyDescent="0.25">
      <c r="A775">
        <v>2000039218</v>
      </c>
      <c r="B775" t="s">
        <v>437</v>
      </c>
      <c r="E775" s="24">
        <v>1961</v>
      </c>
      <c r="F775" s="10">
        <v>44538</v>
      </c>
      <c r="H775" s="12">
        <v>286728</v>
      </c>
    </row>
    <row r="776" spans="1:10" x14ac:dyDescent="0.25">
      <c r="A776">
        <v>2000039218</v>
      </c>
      <c r="B776" t="s">
        <v>437</v>
      </c>
      <c r="E776" s="24">
        <v>1961</v>
      </c>
      <c r="F776" s="10">
        <v>44538</v>
      </c>
      <c r="H776" s="12">
        <v>162005</v>
      </c>
    </row>
    <row r="777" spans="1:10" x14ac:dyDescent="0.25">
      <c r="A777">
        <v>2000039207</v>
      </c>
      <c r="B777" t="s">
        <v>326</v>
      </c>
      <c r="E777" s="24">
        <v>1944</v>
      </c>
      <c r="F777" s="10">
        <v>44545</v>
      </c>
      <c r="H777" s="12">
        <v>107900</v>
      </c>
    </row>
    <row r="778" spans="1:10" x14ac:dyDescent="0.25">
      <c r="A778">
        <v>2000039217</v>
      </c>
      <c r="B778" t="s">
        <v>76</v>
      </c>
      <c r="E778" s="24">
        <v>1956</v>
      </c>
      <c r="F778" s="10">
        <v>44545</v>
      </c>
      <c r="H778" s="12">
        <v>21793</v>
      </c>
    </row>
    <row r="779" spans="1:10" x14ac:dyDescent="0.25">
      <c r="A779">
        <v>2000039226</v>
      </c>
      <c r="B779" t="s">
        <v>492</v>
      </c>
      <c r="E779" s="24">
        <v>1973</v>
      </c>
      <c r="F779" s="10">
        <v>44545</v>
      </c>
      <c r="H779" s="12">
        <v>837009</v>
      </c>
      <c r="J779" s="16"/>
    </row>
    <row r="780" spans="1:10" x14ac:dyDescent="0.25">
      <c r="A780">
        <v>2000039216</v>
      </c>
      <c r="B780" t="s">
        <v>225</v>
      </c>
      <c r="E780" s="24">
        <v>1955</v>
      </c>
      <c r="F780" s="10">
        <v>44566</v>
      </c>
      <c r="H780" s="12">
        <v>131706</v>
      </c>
    </row>
    <row r="781" spans="1:10" x14ac:dyDescent="0.25">
      <c r="A781">
        <v>2000039228</v>
      </c>
      <c r="B781" t="s">
        <v>163</v>
      </c>
      <c r="E781" s="24">
        <v>1975</v>
      </c>
      <c r="F781" s="10">
        <v>44566</v>
      </c>
      <c r="H781" s="12">
        <v>21925</v>
      </c>
    </row>
    <row r="782" spans="1:10" x14ac:dyDescent="0.25">
      <c r="A782">
        <v>2000039169</v>
      </c>
      <c r="B782" t="s">
        <v>489</v>
      </c>
      <c r="E782" s="24">
        <v>1984</v>
      </c>
      <c r="F782" s="10">
        <v>44580</v>
      </c>
      <c r="H782" s="12">
        <v>1721289</v>
      </c>
    </row>
    <row r="783" spans="1:10" x14ac:dyDescent="0.25">
      <c r="A783">
        <v>2000039218</v>
      </c>
      <c r="B783" t="s">
        <v>437</v>
      </c>
      <c r="E783" s="24">
        <v>1961</v>
      </c>
      <c r="F783" s="10">
        <v>44580</v>
      </c>
      <c r="H783" s="12">
        <v>138965</v>
      </c>
    </row>
    <row r="784" spans="1:10" x14ac:dyDescent="0.25">
      <c r="A784">
        <v>2000039212</v>
      </c>
      <c r="B784" t="s">
        <v>350</v>
      </c>
      <c r="E784" s="24">
        <v>1951</v>
      </c>
      <c r="F784" s="10">
        <v>44580</v>
      </c>
      <c r="H784" s="12">
        <v>75711</v>
      </c>
    </row>
    <row r="785" spans="1:8" x14ac:dyDescent="0.25">
      <c r="A785">
        <v>2000039226</v>
      </c>
      <c r="B785" t="s">
        <v>492</v>
      </c>
      <c r="E785" s="24">
        <v>1973</v>
      </c>
      <c r="F785" s="10">
        <v>44587</v>
      </c>
      <c r="H785" s="12">
        <v>359362</v>
      </c>
    </row>
    <row r="786" spans="1:8" x14ac:dyDescent="0.25">
      <c r="A786">
        <v>2000039169</v>
      </c>
      <c r="B786" t="s">
        <v>489</v>
      </c>
      <c r="E786" s="24">
        <v>1984</v>
      </c>
      <c r="F786" s="10">
        <v>44594</v>
      </c>
      <c r="H786" s="12">
        <v>1324724</v>
      </c>
    </row>
    <row r="787" spans="1:8" x14ac:dyDescent="0.25">
      <c r="A787">
        <v>2000038879</v>
      </c>
      <c r="B787" t="s">
        <v>473</v>
      </c>
      <c r="E787" s="24">
        <v>1925</v>
      </c>
      <c r="F787" s="10">
        <v>44601</v>
      </c>
      <c r="H787" s="12">
        <v>78076</v>
      </c>
    </row>
    <row r="788" spans="1:8" x14ac:dyDescent="0.25">
      <c r="A788">
        <v>2000039207</v>
      </c>
      <c r="B788" t="s">
        <v>326</v>
      </c>
      <c r="E788" s="24">
        <v>1944</v>
      </c>
      <c r="F788" s="10">
        <v>44601</v>
      </c>
      <c r="H788" s="12">
        <v>22354</v>
      </c>
    </row>
    <row r="789" spans="1:8" x14ac:dyDescent="0.25">
      <c r="A789">
        <v>2000039228</v>
      </c>
      <c r="B789" t="s">
        <v>163</v>
      </c>
      <c r="E789" s="24">
        <v>1975</v>
      </c>
      <c r="F789" s="10">
        <v>44601</v>
      </c>
      <c r="H789" s="12">
        <v>6124</v>
      </c>
    </row>
    <row r="790" spans="1:8" x14ac:dyDescent="0.25">
      <c r="A790">
        <v>2000039226</v>
      </c>
      <c r="B790" t="s">
        <v>493</v>
      </c>
      <c r="E790" s="24">
        <v>1973</v>
      </c>
      <c r="F790" s="10">
        <v>44608</v>
      </c>
      <c r="H790" s="12">
        <v>332474</v>
      </c>
    </row>
    <row r="791" spans="1:8" x14ac:dyDescent="0.25">
      <c r="A791">
        <v>2000039218</v>
      </c>
      <c r="B791" t="s">
        <v>437</v>
      </c>
      <c r="E791" s="24">
        <v>1961</v>
      </c>
      <c r="F791" s="10">
        <v>44608</v>
      </c>
      <c r="H791" s="12">
        <v>198222</v>
      </c>
    </row>
    <row r="792" spans="1:8" x14ac:dyDescent="0.25">
      <c r="A792">
        <v>2000039217</v>
      </c>
      <c r="B792" t="s">
        <v>76</v>
      </c>
      <c r="E792" s="24">
        <v>1956</v>
      </c>
      <c r="F792" s="10">
        <v>44615</v>
      </c>
      <c r="H792" s="12">
        <v>19221</v>
      </c>
    </row>
    <row r="793" spans="1:8" x14ac:dyDescent="0.25">
      <c r="A793">
        <v>2000039218</v>
      </c>
      <c r="B793" t="s">
        <v>437</v>
      </c>
      <c r="E793" s="24">
        <v>1961</v>
      </c>
      <c r="F793" s="10">
        <v>44629</v>
      </c>
      <c r="H793" s="12">
        <v>90743</v>
      </c>
    </row>
    <row r="794" spans="1:8" x14ac:dyDescent="0.25">
      <c r="A794">
        <v>2000039169</v>
      </c>
      <c r="B794" t="s">
        <v>489</v>
      </c>
      <c r="E794" s="24">
        <v>1984</v>
      </c>
      <c r="F794" s="10">
        <v>44629</v>
      </c>
      <c r="H794" s="12">
        <v>1877245</v>
      </c>
    </row>
    <row r="795" spans="1:8" x14ac:dyDescent="0.25">
      <c r="A795">
        <v>2000038830</v>
      </c>
      <c r="B795" t="s">
        <v>194</v>
      </c>
      <c r="E795" s="24">
        <v>1872</v>
      </c>
      <c r="F795" s="10">
        <v>44636</v>
      </c>
      <c r="H795" s="12">
        <v>159917</v>
      </c>
    </row>
    <row r="796" spans="1:8" x14ac:dyDescent="0.25">
      <c r="A796">
        <v>2000039226</v>
      </c>
      <c r="B796" t="s">
        <v>492</v>
      </c>
      <c r="E796" s="24">
        <v>1973</v>
      </c>
      <c r="F796" s="10">
        <v>44643</v>
      </c>
      <c r="H796" s="12">
        <v>462244</v>
      </c>
    </row>
    <row r="797" spans="1:8" x14ac:dyDescent="0.25">
      <c r="A797">
        <v>2000039166</v>
      </c>
      <c r="B797" t="s">
        <v>494</v>
      </c>
      <c r="E797" s="24">
        <v>1942</v>
      </c>
      <c r="F797" s="10">
        <v>44650</v>
      </c>
      <c r="H797" s="12">
        <v>239636</v>
      </c>
    </row>
    <row r="798" spans="1:8" x14ac:dyDescent="0.25">
      <c r="A798">
        <v>2000039218</v>
      </c>
      <c r="B798" t="s">
        <v>437</v>
      </c>
      <c r="E798" s="24">
        <v>1961</v>
      </c>
      <c r="F798" s="10">
        <v>44657</v>
      </c>
      <c r="H798" s="12">
        <v>244423</v>
      </c>
    </row>
    <row r="799" spans="1:8" x14ac:dyDescent="0.25">
      <c r="A799">
        <v>2000039209</v>
      </c>
      <c r="B799" t="s">
        <v>435</v>
      </c>
      <c r="E799" s="24">
        <v>1948</v>
      </c>
      <c r="F799" s="10">
        <v>44657</v>
      </c>
      <c r="H799" s="12">
        <v>891547</v>
      </c>
    </row>
    <row r="800" spans="1:8" x14ac:dyDescent="0.25">
      <c r="A800">
        <v>2000038866</v>
      </c>
      <c r="B800" t="s">
        <v>495</v>
      </c>
      <c r="E800" s="24">
        <v>1911</v>
      </c>
      <c r="F800" s="10">
        <v>44657</v>
      </c>
      <c r="H800" s="12">
        <v>319010</v>
      </c>
    </row>
    <row r="801" spans="1:9" x14ac:dyDescent="0.25">
      <c r="A801">
        <v>2000039169</v>
      </c>
      <c r="B801" t="s">
        <v>484</v>
      </c>
      <c r="E801" s="24">
        <v>1984</v>
      </c>
      <c r="F801" s="10">
        <v>44657</v>
      </c>
      <c r="H801" s="12">
        <v>1286142</v>
      </c>
    </row>
    <row r="802" spans="1:9" x14ac:dyDescent="0.25">
      <c r="A802">
        <v>2000039226</v>
      </c>
      <c r="B802" t="s">
        <v>492</v>
      </c>
      <c r="E802" s="24">
        <v>1973</v>
      </c>
      <c r="F802" s="10">
        <v>44671</v>
      </c>
      <c r="H802" s="12">
        <v>196970</v>
      </c>
    </row>
    <row r="803" spans="1:9" x14ac:dyDescent="0.25">
      <c r="A803">
        <v>2000039218</v>
      </c>
      <c r="B803" t="s">
        <v>437</v>
      </c>
      <c r="E803" s="24">
        <v>1961</v>
      </c>
      <c r="F803" s="10">
        <v>44678</v>
      </c>
      <c r="H803" s="12">
        <v>293699</v>
      </c>
    </row>
    <row r="804" spans="1:9" x14ac:dyDescent="0.25">
      <c r="A804">
        <v>2000039008</v>
      </c>
      <c r="B804" t="s">
        <v>45</v>
      </c>
      <c r="E804" s="24">
        <v>1977</v>
      </c>
      <c r="F804" s="10">
        <v>44678</v>
      </c>
      <c r="H804" s="12">
        <v>175263</v>
      </c>
    </row>
    <row r="805" spans="1:9" x14ac:dyDescent="0.25">
      <c r="A805">
        <v>2000039207</v>
      </c>
      <c r="B805" t="s">
        <v>326</v>
      </c>
      <c r="E805" s="24">
        <v>1944</v>
      </c>
      <c r="F805" s="10">
        <v>44678</v>
      </c>
      <c r="H805" s="12">
        <v>415515</v>
      </c>
    </row>
    <row r="806" spans="1:9" x14ac:dyDescent="0.25">
      <c r="A806">
        <v>2000039169</v>
      </c>
      <c r="B806" t="s">
        <v>484</v>
      </c>
      <c r="E806" s="24">
        <v>1984</v>
      </c>
      <c r="F806" s="10">
        <v>44692</v>
      </c>
      <c r="H806" s="12">
        <v>1928590</v>
      </c>
    </row>
    <row r="807" spans="1:9" x14ac:dyDescent="0.25">
      <c r="A807">
        <v>2000039217</v>
      </c>
      <c r="B807" t="s">
        <v>76</v>
      </c>
      <c r="E807" s="24">
        <v>1956</v>
      </c>
      <c r="F807" s="10">
        <v>44699</v>
      </c>
      <c r="H807" s="12">
        <v>52506</v>
      </c>
    </row>
    <row r="808" spans="1:9" x14ac:dyDescent="0.25">
      <c r="A808">
        <v>2000039209</v>
      </c>
      <c r="B808" t="s">
        <v>435</v>
      </c>
      <c r="E808" s="24">
        <v>1948</v>
      </c>
      <c r="F808" s="10">
        <v>44706</v>
      </c>
      <c r="H808" s="12">
        <v>167379</v>
      </c>
    </row>
    <row r="809" spans="1:9" x14ac:dyDescent="0.25">
      <c r="A809">
        <v>2000039218</v>
      </c>
      <c r="B809" t="s">
        <v>437</v>
      </c>
      <c r="E809" s="24">
        <v>1961</v>
      </c>
      <c r="F809" s="10">
        <v>44706</v>
      </c>
      <c r="H809" s="12">
        <v>160621</v>
      </c>
    </row>
    <row r="810" spans="1:9" x14ac:dyDescent="0.25">
      <c r="A810">
        <v>2000039207</v>
      </c>
      <c r="B810" t="s">
        <v>326</v>
      </c>
      <c r="E810" s="24">
        <v>1944</v>
      </c>
      <c r="F810" s="10">
        <v>44714</v>
      </c>
      <c r="H810" s="12">
        <v>106875</v>
      </c>
    </row>
    <row r="811" spans="1:9" x14ac:dyDescent="0.25">
      <c r="A811">
        <v>2000039204</v>
      </c>
      <c r="B811" t="s">
        <v>425</v>
      </c>
      <c r="E811" s="24">
        <v>1937</v>
      </c>
      <c r="F811" s="10">
        <v>44714</v>
      </c>
      <c r="H811" s="12">
        <v>9950369</v>
      </c>
    </row>
    <row r="812" spans="1:9" x14ac:dyDescent="0.25">
      <c r="A812">
        <v>2000039210</v>
      </c>
      <c r="B812" t="s">
        <v>485</v>
      </c>
      <c r="E812" s="24">
        <v>1949</v>
      </c>
      <c r="F812" s="10">
        <v>44727</v>
      </c>
      <c r="H812" s="12">
        <v>117220</v>
      </c>
    </row>
    <row r="813" spans="1:9" x14ac:dyDescent="0.25">
      <c r="A813">
        <v>2000039204</v>
      </c>
      <c r="B813" t="s">
        <v>425</v>
      </c>
      <c r="E813" s="24">
        <v>1937</v>
      </c>
      <c r="F813" s="10">
        <v>44727</v>
      </c>
      <c r="H813" s="12">
        <v>1483278</v>
      </c>
    </row>
    <row r="814" spans="1:9" x14ac:dyDescent="0.25">
      <c r="A814">
        <v>2000039169</v>
      </c>
      <c r="B814" t="s">
        <v>484</v>
      </c>
      <c r="E814" s="24">
        <v>1984</v>
      </c>
      <c r="F814" s="10">
        <v>44727</v>
      </c>
      <c r="H814" s="12">
        <v>1097184</v>
      </c>
    </row>
    <row r="815" spans="1:9" x14ac:dyDescent="0.25">
      <c r="A815">
        <v>2000039213</v>
      </c>
      <c r="B815" t="s">
        <v>403</v>
      </c>
      <c r="E815" s="24">
        <v>1952</v>
      </c>
      <c r="F815" s="10">
        <v>44739</v>
      </c>
      <c r="H815" s="12">
        <v>155818</v>
      </c>
    </row>
    <row r="816" spans="1:9" x14ac:dyDescent="0.25">
      <c r="A816">
        <v>2000039218</v>
      </c>
      <c r="B816" t="s">
        <v>437</v>
      </c>
      <c r="E816" s="24">
        <v>1961</v>
      </c>
      <c r="F816" s="10">
        <v>44739</v>
      </c>
      <c r="H816" s="13">
        <v>123280</v>
      </c>
      <c r="I816" t="s">
        <v>18</v>
      </c>
    </row>
    <row r="817" spans="1:10" ht="15.75" thickBot="1" x14ac:dyDescent="0.3">
      <c r="E817" s="24"/>
      <c r="F817" s="10"/>
      <c r="H817" s="15"/>
    </row>
    <row r="818" spans="1:10" x14ac:dyDescent="0.25">
      <c r="E818" s="24"/>
      <c r="G818" t="s">
        <v>19</v>
      </c>
      <c r="H818" s="12">
        <f>SUM(H748:H817)</f>
        <v>43893771</v>
      </c>
      <c r="I818" t="s">
        <v>405</v>
      </c>
      <c r="J818" s="16"/>
    </row>
    <row r="819" spans="1:10" x14ac:dyDescent="0.25">
      <c r="E819" s="24"/>
    </row>
    <row r="820" spans="1:10" ht="69.75" customHeight="1" x14ac:dyDescent="0.25">
      <c r="A820" s="5" t="s">
        <v>2</v>
      </c>
      <c r="B820" s="6" t="s">
        <v>3</v>
      </c>
      <c r="C820" s="5" t="s">
        <v>4</v>
      </c>
      <c r="D820" s="5" t="s">
        <v>5</v>
      </c>
      <c r="E820" s="5" t="s">
        <v>6</v>
      </c>
      <c r="F820" s="5" t="s">
        <v>7</v>
      </c>
      <c r="G820" s="5" t="s">
        <v>8</v>
      </c>
      <c r="H820" s="7" t="s">
        <v>9</v>
      </c>
      <c r="I820" s="8" t="s">
        <v>10</v>
      </c>
      <c r="J820" s="9" t="s">
        <v>496</v>
      </c>
    </row>
    <row r="821" spans="1:10" x14ac:dyDescent="0.25">
      <c r="A821">
        <v>2000039016</v>
      </c>
      <c r="B821" t="s">
        <v>485</v>
      </c>
      <c r="C821">
        <v>64320</v>
      </c>
      <c r="D821">
        <v>536997</v>
      </c>
      <c r="E821" s="24">
        <v>1949</v>
      </c>
      <c r="F821" s="10">
        <v>44391</v>
      </c>
      <c r="G821">
        <v>6900</v>
      </c>
      <c r="H821" s="12">
        <v>302503</v>
      </c>
      <c r="I821" t="s">
        <v>479</v>
      </c>
    </row>
    <row r="822" spans="1:10" x14ac:dyDescent="0.25">
      <c r="A822">
        <v>2000039208</v>
      </c>
      <c r="B822" t="s">
        <v>137</v>
      </c>
      <c r="E822" s="24">
        <v>1946</v>
      </c>
      <c r="F822" s="10">
        <v>44391</v>
      </c>
      <c r="H822" s="12">
        <v>1712</v>
      </c>
    </row>
    <row r="823" spans="1:10" x14ac:dyDescent="0.25">
      <c r="A823">
        <v>2000039016</v>
      </c>
      <c r="B823" t="s">
        <v>485</v>
      </c>
      <c r="E823" s="24">
        <v>1949</v>
      </c>
      <c r="F823" s="10">
        <v>44419</v>
      </c>
      <c r="H823" s="12">
        <v>92547</v>
      </c>
    </row>
    <row r="824" spans="1:10" x14ac:dyDescent="0.25">
      <c r="A824">
        <v>2000039164</v>
      </c>
      <c r="B824" t="s">
        <v>51</v>
      </c>
      <c r="E824" s="24">
        <v>1957</v>
      </c>
      <c r="F824" s="10">
        <v>44426</v>
      </c>
      <c r="H824" s="12">
        <v>31730</v>
      </c>
    </row>
    <row r="825" spans="1:10" x14ac:dyDescent="0.25">
      <c r="A825">
        <v>2000039215</v>
      </c>
      <c r="B825" t="s">
        <v>311</v>
      </c>
      <c r="E825" s="24">
        <v>1954</v>
      </c>
      <c r="F825" s="10">
        <v>44426</v>
      </c>
      <c r="H825" s="12">
        <v>94337</v>
      </c>
    </row>
    <row r="826" spans="1:10" x14ac:dyDescent="0.25">
      <c r="A826">
        <v>2000039212</v>
      </c>
      <c r="B826" t="s">
        <v>350</v>
      </c>
      <c r="E826" s="24">
        <v>1951</v>
      </c>
      <c r="F826" s="10">
        <v>44426</v>
      </c>
      <c r="H826" s="12">
        <v>14657</v>
      </c>
    </row>
    <row r="827" spans="1:10" x14ac:dyDescent="0.25">
      <c r="A827">
        <v>2000039212</v>
      </c>
      <c r="B827" t="s">
        <v>350</v>
      </c>
      <c r="E827" s="24">
        <v>1951</v>
      </c>
      <c r="F827" s="10">
        <v>44448</v>
      </c>
      <c r="H827" s="12">
        <v>89966</v>
      </c>
    </row>
    <row r="828" spans="1:10" x14ac:dyDescent="0.25">
      <c r="A828">
        <v>2000039216</v>
      </c>
      <c r="B828" t="s">
        <v>225</v>
      </c>
      <c r="E828" s="24">
        <v>1955</v>
      </c>
      <c r="F828" s="10">
        <v>44454</v>
      </c>
      <c r="H828" s="12">
        <v>27421</v>
      </c>
    </row>
    <row r="829" spans="1:10" x14ac:dyDescent="0.25">
      <c r="A829">
        <v>2000039220</v>
      </c>
      <c r="B829" t="s">
        <v>497</v>
      </c>
      <c r="E829" s="24">
        <v>1966</v>
      </c>
      <c r="F829" s="10">
        <v>44454</v>
      </c>
      <c r="H829" s="12">
        <v>273047</v>
      </c>
    </row>
    <row r="830" spans="1:10" x14ac:dyDescent="0.25">
      <c r="A830">
        <v>2000039164</v>
      </c>
      <c r="B830" t="s">
        <v>51</v>
      </c>
      <c r="E830" s="24">
        <v>1957</v>
      </c>
      <c r="F830" s="10">
        <v>44475</v>
      </c>
      <c r="H830" s="12">
        <v>186621</v>
      </c>
    </row>
    <row r="831" spans="1:10" x14ac:dyDescent="0.25">
      <c r="A831">
        <v>2000039210</v>
      </c>
      <c r="B831" t="s">
        <v>485</v>
      </c>
      <c r="E831" s="24">
        <v>1949</v>
      </c>
      <c r="F831" s="10">
        <v>44475</v>
      </c>
      <c r="H831" s="12">
        <v>137674</v>
      </c>
    </row>
    <row r="832" spans="1:10" x14ac:dyDescent="0.25">
      <c r="A832">
        <v>2000039228</v>
      </c>
      <c r="B832" t="s">
        <v>163</v>
      </c>
      <c r="E832" s="24">
        <v>1975</v>
      </c>
      <c r="F832" s="10">
        <v>44489</v>
      </c>
      <c r="H832" s="12">
        <v>155183</v>
      </c>
    </row>
    <row r="833" spans="1:8" x14ac:dyDescent="0.25">
      <c r="A833">
        <v>2000039217</v>
      </c>
      <c r="B833" t="s">
        <v>76</v>
      </c>
      <c r="E833" s="24">
        <v>1956</v>
      </c>
      <c r="F833" s="10">
        <v>44496</v>
      </c>
      <c r="H833" s="12">
        <v>204428</v>
      </c>
    </row>
    <row r="834" spans="1:8" x14ac:dyDescent="0.25">
      <c r="A834">
        <v>2000039212</v>
      </c>
      <c r="B834" t="s">
        <v>350</v>
      </c>
      <c r="E834" s="24">
        <v>1951</v>
      </c>
      <c r="F834" s="10">
        <v>44503</v>
      </c>
      <c r="H834" s="12">
        <v>56698</v>
      </c>
    </row>
    <row r="835" spans="1:8" x14ac:dyDescent="0.25">
      <c r="A835">
        <v>2000039164</v>
      </c>
      <c r="B835" t="s">
        <v>51</v>
      </c>
      <c r="E835" s="24">
        <v>1957</v>
      </c>
      <c r="F835" s="10">
        <v>44503</v>
      </c>
      <c r="H835" s="12">
        <v>101855</v>
      </c>
    </row>
    <row r="836" spans="1:8" ht="15" customHeight="1" x14ac:dyDescent="0.25">
      <c r="A836">
        <v>2000039215</v>
      </c>
      <c r="B836" t="s">
        <v>311</v>
      </c>
      <c r="E836" s="24">
        <v>1954</v>
      </c>
      <c r="F836" s="10">
        <v>44518</v>
      </c>
      <c r="H836" s="12">
        <v>106603</v>
      </c>
    </row>
    <row r="837" spans="1:8" x14ac:dyDescent="0.25">
      <c r="A837">
        <v>2000039215</v>
      </c>
      <c r="B837" t="s">
        <v>311</v>
      </c>
      <c r="E837" s="24">
        <v>1954</v>
      </c>
      <c r="F837" s="10">
        <v>44538</v>
      </c>
      <c r="H837" s="12">
        <v>30819</v>
      </c>
    </row>
    <row r="838" spans="1:8" x14ac:dyDescent="0.25">
      <c r="A838">
        <v>2000039218</v>
      </c>
      <c r="B838" t="s">
        <v>437</v>
      </c>
      <c r="E838" s="24">
        <v>1961</v>
      </c>
      <c r="F838" s="10">
        <v>44538</v>
      </c>
      <c r="H838" s="12">
        <v>95576</v>
      </c>
    </row>
    <row r="839" spans="1:8" x14ac:dyDescent="0.25">
      <c r="A839">
        <v>2000039218</v>
      </c>
      <c r="B839" t="s">
        <v>437</v>
      </c>
      <c r="E839" s="24">
        <v>1961</v>
      </c>
      <c r="F839" s="10">
        <v>44538</v>
      </c>
      <c r="H839" s="12">
        <v>54002</v>
      </c>
    </row>
    <row r="840" spans="1:8" x14ac:dyDescent="0.25">
      <c r="A840">
        <v>2000039164</v>
      </c>
      <c r="B840" t="s">
        <v>51</v>
      </c>
      <c r="E840" s="24">
        <v>1957</v>
      </c>
      <c r="F840" s="10">
        <v>44538</v>
      </c>
      <c r="H840" s="12">
        <v>155935</v>
      </c>
    </row>
    <row r="841" spans="1:8" x14ac:dyDescent="0.25">
      <c r="A841">
        <v>2000039217</v>
      </c>
      <c r="B841" t="s">
        <v>76</v>
      </c>
      <c r="E841" s="24">
        <v>1956</v>
      </c>
      <c r="F841" s="10">
        <v>44545</v>
      </c>
      <c r="H841" s="12">
        <v>65380</v>
      </c>
    </row>
    <row r="842" spans="1:8" x14ac:dyDescent="0.25">
      <c r="A842">
        <v>2000039228</v>
      </c>
      <c r="B842" t="s">
        <v>163</v>
      </c>
      <c r="E842" s="24">
        <v>1975</v>
      </c>
      <c r="F842" s="10">
        <v>44566</v>
      </c>
      <c r="H842" s="12">
        <v>21924</v>
      </c>
    </row>
    <row r="843" spans="1:8" x14ac:dyDescent="0.25">
      <c r="A843">
        <v>2000039218</v>
      </c>
      <c r="B843" t="s">
        <v>437</v>
      </c>
      <c r="E843" s="24">
        <v>1961</v>
      </c>
      <c r="F843" s="10">
        <v>44580</v>
      </c>
      <c r="H843" s="12">
        <v>46322</v>
      </c>
    </row>
    <row r="844" spans="1:8" x14ac:dyDescent="0.25">
      <c r="A844">
        <v>2000039164</v>
      </c>
      <c r="B844" t="s">
        <v>51</v>
      </c>
      <c r="E844" s="24">
        <v>1957</v>
      </c>
      <c r="F844" s="10">
        <v>44580</v>
      </c>
      <c r="H844" s="12">
        <v>119659</v>
      </c>
    </row>
    <row r="845" spans="1:8" x14ac:dyDescent="0.25">
      <c r="A845">
        <v>2000039164</v>
      </c>
      <c r="B845" t="s">
        <v>51</v>
      </c>
      <c r="E845" s="24">
        <v>1957</v>
      </c>
      <c r="F845" s="10">
        <v>44601</v>
      </c>
      <c r="H845" s="12">
        <v>33045</v>
      </c>
    </row>
    <row r="846" spans="1:8" x14ac:dyDescent="0.25">
      <c r="A846">
        <v>2000039228</v>
      </c>
      <c r="B846" t="s">
        <v>163</v>
      </c>
      <c r="E846" s="24">
        <v>1975</v>
      </c>
      <c r="F846" s="10">
        <v>44601</v>
      </c>
      <c r="H846" s="12">
        <v>6125</v>
      </c>
    </row>
    <row r="847" spans="1:8" x14ac:dyDescent="0.25">
      <c r="A847">
        <v>2000039218</v>
      </c>
      <c r="B847" t="s">
        <v>437</v>
      </c>
      <c r="E847" s="24">
        <v>1961</v>
      </c>
      <c r="F847" s="10">
        <v>44608</v>
      </c>
      <c r="H847" s="12">
        <v>66074</v>
      </c>
    </row>
    <row r="848" spans="1:8" x14ac:dyDescent="0.25">
      <c r="A848">
        <v>2000039217</v>
      </c>
      <c r="B848" t="s">
        <v>76</v>
      </c>
      <c r="E848" s="24">
        <v>1956</v>
      </c>
      <c r="F848" s="10">
        <v>44615</v>
      </c>
      <c r="H848" s="12">
        <v>57662</v>
      </c>
    </row>
    <row r="849" spans="1:10" x14ac:dyDescent="0.25">
      <c r="A849">
        <v>2000039218</v>
      </c>
      <c r="B849" t="s">
        <v>437</v>
      </c>
      <c r="E849" s="24">
        <v>1961</v>
      </c>
      <c r="F849" s="10">
        <v>44629</v>
      </c>
      <c r="H849" s="12">
        <v>30248</v>
      </c>
    </row>
    <row r="850" spans="1:10" x14ac:dyDescent="0.25">
      <c r="A850">
        <v>2000039218</v>
      </c>
      <c r="B850" t="s">
        <v>437</v>
      </c>
      <c r="E850" s="24">
        <v>1961</v>
      </c>
      <c r="F850" s="10">
        <v>44657</v>
      </c>
      <c r="H850" s="12">
        <v>81475</v>
      </c>
    </row>
    <row r="851" spans="1:10" x14ac:dyDescent="0.25">
      <c r="A851">
        <v>2000039164</v>
      </c>
      <c r="B851" t="s">
        <v>51</v>
      </c>
      <c r="E851" s="24">
        <v>1957</v>
      </c>
      <c r="F851" s="10">
        <v>44664</v>
      </c>
      <c r="H851" s="12">
        <v>161876</v>
      </c>
    </row>
    <row r="852" spans="1:10" x14ac:dyDescent="0.25">
      <c r="A852">
        <v>2000039218</v>
      </c>
      <c r="B852" t="s">
        <v>437</v>
      </c>
      <c r="E852" s="24">
        <v>1961</v>
      </c>
      <c r="F852" s="10">
        <v>44678</v>
      </c>
      <c r="H852" s="12">
        <v>97900</v>
      </c>
    </row>
    <row r="853" spans="1:10" x14ac:dyDescent="0.25">
      <c r="A853">
        <v>2000039217</v>
      </c>
      <c r="B853" t="s">
        <v>76</v>
      </c>
      <c r="E853" s="24">
        <v>1956</v>
      </c>
      <c r="F853" s="10">
        <v>44699</v>
      </c>
      <c r="H853" s="12">
        <v>157520</v>
      </c>
    </row>
    <row r="854" spans="1:10" x14ac:dyDescent="0.25">
      <c r="A854">
        <v>2000039218</v>
      </c>
      <c r="B854" t="s">
        <v>437</v>
      </c>
      <c r="E854" s="24">
        <v>1961</v>
      </c>
      <c r="F854" s="10">
        <v>44706</v>
      </c>
      <c r="H854" s="12">
        <v>53540</v>
      </c>
    </row>
    <row r="855" spans="1:10" x14ac:dyDescent="0.25">
      <c r="A855">
        <v>2000039210</v>
      </c>
      <c r="B855" t="s">
        <v>485</v>
      </c>
      <c r="E855" s="24">
        <v>1949</v>
      </c>
      <c r="F855" s="10">
        <v>44727</v>
      </c>
      <c r="H855" s="12">
        <v>117219</v>
      </c>
    </row>
    <row r="856" spans="1:10" x14ac:dyDescent="0.25">
      <c r="A856">
        <v>2000039213</v>
      </c>
      <c r="B856" t="s">
        <v>403</v>
      </c>
      <c r="E856" s="24">
        <v>1952</v>
      </c>
      <c r="F856" s="10">
        <v>44739</v>
      </c>
      <c r="H856" s="12">
        <v>51939</v>
      </c>
    </row>
    <row r="857" spans="1:10" x14ac:dyDescent="0.25">
      <c r="A857">
        <v>2000039218</v>
      </c>
      <c r="B857" t="s">
        <v>437</v>
      </c>
      <c r="E857" s="24">
        <v>1961</v>
      </c>
      <c r="F857" s="10">
        <v>44739</v>
      </c>
      <c r="H857" s="12">
        <v>41093</v>
      </c>
      <c r="I857" t="s">
        <v>18</v>
      </c>
    </row>
    <row r="858" spans="1:10" ht="15.75" thickBot="1" x14ac:dyDescent="0.3">
      <c r="E858" s="24"/>
      <c r="H858" s="15"/>
      <c r="J858" s="16"/>
    </row>
    <row r="859" spans="1:10" x14ac:dyDescent="0.25">
      <c r="E859" s="24"/>
      <c r="G859" t="s">
        <v>19</v>
      </c>
      <c r="H859" s="12">
        <f>SUBTOTAL(9,H821:H858)</f>
        <v>3422315</v>
      </c>
      <c r="I859" t="s">
        <v>479</v>
      </c>
      <c r="J859" s="16"/>
    </row>
    <row r="861" spans="1:10" ht="66.75" customHeight="1" x14ac:dyDescent="0.25">
      <c r="A861" s="5" t="s">
        <v>2</v>
      </c>
      <c r="B861" s="6" t="s">
        <v>3</v>
      </c>
      <c r="C861" s="5" t="s">
        <v>4</v>
      </c>
      <c r="D861" s="5" t="s">
        <v>5</v>
      </c>
      <c r="E861" s="5" t="s">
        <v>6</v>
      </c>
      <c r="F861" s="5" t="s">
        <v>7</v>
      </c>
      <c r="G861" s="5" t="s">
        <v>8</v>
      </c>
      <c r="H861" s="7" t="s">
        <v>9</v>
      </c>
      <c r="I861" s="8" t="s">
        <v>10</v>
      </c>
      <c r="J861" s="9" t="s">
        <v>498</v>
      </c>
    </row>
    <row r="862" spans="1:10" x14ac:dyDescent="0.25">
      <c r="A862">
        <v>2000038983</v>
      </c>
      <c r="B862" t="s">
        <v>499</v>
      </c>
      <c r="C862">
        <v>46616</v>
      </c>
      <c r="D862">
        <v>536704</v>
      </c>
      <c r="E862" t="s">
        <v>500</v>
      </c>
      <c r="F862" s="10">
        <v>44385</v>
      </c>
      <c r="G862" s="11" t="s">
        <v>501</v>
      </c>
      <c r="H862" s="12">
        <v>103295</v>
      </c>
      <c r="I862" t="s">
        <v>405</v>
      </c>
    </row>
    <row r="863" spans="1:10" x14ac:dyDescent="0.25">
      <c r="A863">
        <v>2000038969</v>
      </c>
      <c r="B863" t="s">
        <v>502</v>
      </c>
      <c r="E863" t="s">
        <v>503</v>
      </c>
      <c r="F863" s="10">
        <v>44385</v>
      </c>
      <c r="H863" s="12">
        <v>12092</v>
      </c>
    </row>
    <row r="864" spans="1:10" x14ac:dyDescent="0.25">
      <c r="A864">
        <v>2000039044</v>
      </c>
      <c r="B864" t="s">
        <v>45</v>
      </c>
      <c r="E864" t="s">
        <v>504</v>
      </c>
      <c r="F864" s="10">
        <v>44385</v>
      </c>
      <c r="H864" s="12">
        <v>97079</v>
      </c>
    </row>
    <row r="865" spans="1:8" x14ac:dyDescent="0.25">
      <c r="A865">
        <v>2000039057</v>
      </c>
      <c r="B865" t="s">
        <v>215</v>
      </c>
      <c r="E865" t="s">
        <v>505</v>
      </c>
      <c r="F865" s="10">
        <v>44385</v>
      </c>
      <c r="H865" s="12">
        <v>176612</v>
      </c>
    </row>
    <row r="866" spans="1:8" x14ac:dyDescent="0.25">
      <c r="A866">
        <v>2000038983</v>
      </c>
      <c r="B866" t="s">
        <v>499</v>
      </c>
      <c r="E866" t="s">
        <v>500</v>
      </c>
      <c r="F866" s="10">
        <v>44385</v>
      </c>
      <c r="G866" s="11"/>
      <c r="H866" s="12">
        <v>358341</v>
      </c>
    </row>
    <row r="867" spans="1:8" x14ac:dyDescent="0.25">
      <c r="A867">
        <v>2000039052</v>
      </c>
      <c r="B867" t="s">
        <v>506</v>
      </c>
      <c r="E867" t="s">
        <v>507</v>
      </c>
      <c r="F867" s="10">
        <v>44385</v>
      </c>
      <c r="H867" s="12">
        <v>263233</v>
      </c>
    </row>
    <row r="868" spans="1:8" x14ac:dyDescent="0.25">
      <c r="A868">
        <v>2000038921</v>
      </c>
      <c r="B868" t="s">
        <v>202</v>
      </c>
      <c r="E868" t="s">
        <v>508</v>
      </c>
      <c r="F868" s="10">
        <v>44385</v>
      </c>
      <c r="H868" s="12">
        <v>813993</v>
      </c>
    </row>
    <row r="869" spans="1:8" x14ac:dyDescent="0.25">
      <c r="A869">
        <v>2000038961</v>
      </c>
      <c r="B869" t="s">
        <v>59</v>
      </c>
      <c r="E869" t="s">
        <v>509</v>
      </c>
      <c r="F869" s="10">
        <v>44385</v>
      </c>
      <c r="H869" s="12">
        <v>210378</v>
      </c>
    </row>
    <row r="870" spans="1:8" x14ac:dyDescent="0.25">
      <c r="A870">
        <v>2000039059</v>
      </c>
      <c r="B870" t="s">
        <v>183</v>
      </c>
      <c r="E870" t="s">
        <v>510</v>
      </c>
      <c r="F870" s="10">
        <v>44399</v>
      </c>
      <c r="H870" s="12">
        <v>7859</v>
      </c>
    </row>
    <row r="871" spans="1:8" x14ac:dyDescent="0.25">
      <c r="A871">
        <v>2000039057</v>
      </c>
      <c r="B871" t="s">
        <v>215</v>
      </c>
      <c r="E871" t="s">
        <v>505</v>
      </c>
      <c r="F871" s="10">
        <v>44399</v>
      </c>
      <c r="H871" s="12">
        <v>81972</v>
      </c>
    </row>
    <row r="872" spans="1:8" x14ac:dyDescent="0.25">
      <c r="A872">
        <v>2000039052</v>
      </c>
      <c r="B872" t="s">
        <v>506</v>
      </c>
      <c r="E872" t="s">
        <v>507</v>
      </c>
      <c r="F872" s="10">
        <v>44412</v>
      </c>
      <c r="H872" s="12">
        <v>493621</v>
      </c>
    </row>
    <row r="873" spans="1:8" x14ac:dyDescent="0.25">
      <c r="A873">
        <v>2000038916</v>
      </c>
      <c r="B873" t="s">
        <v>183</v>
      </c>
      <c r="E873" t="s">
        <v>184</v>
      </c>
      <c r="F873" s="10">
        <v>44412</v>
      </c>
      <c r="H873" s="21">
        <v>60222</v>
      </c>
    </row>
    <row r="874" spans="1:8" x14ac:dyDescent="0.25">
      <c r="A874">
        <v>2000039059</v>
      </c>
      <c r="B874" t="s">
        <v>183</v>
      </c>
      <c r="E874" t="s">
        <v>510</v>
      </c>
      <c r="F874" s="10">
        <v>44412</v>
      </c>
      <c r="H874" s="21">
        <v>12587</v>
      </c>
    </row>
    <row r="875" spans="1:8" x14ac:dyDescent="0.25">
      <c r="A875">
        <v>2000038961</v>
      </c>
      <c r="B875" t="s">
        <v>59</v>
      </c>
      <c r="E875" t="s">
        <v>509</v>
      </c>
      <c r="F875" s="10">
        <v>44412</v>
      </c>
      <c r="H875" s="12">
        <v>80518</v>
      </c>
    </row>
    <row r="876" spans="1:8" x14ac:dyDescent="0.25">
      <c r="A876">
        <v>2000039033</v>
      </c>
      <c r="B876" t="s">
        <v>511</v>
      </c>
      <c r="E876" t="s">
        <v>512</v>
      </c>
      <c r="F876" s="10">
        <v>44412</v>
      </c>
      <c r="H876" s="12">
        <v>182968</v>
      </c>
    </row>
    <row r="877" spans="1:8" x14ac:dyDescent="0.25">
      <c r="A877">
        <v>2000038970</v>
      </c>
      <c r="B877" t="s">
        <v>437</v>
      </c>
      <c r="E877" t="s">
        <v>513</v>
      </c>
      <c r="F877" s="10">
        <v>44412</v>
      </c>
      <c r="H877" s="12">
        <v>252235</v>
      </c>
    </row>
    <row r="878" spans="1:8" x14ac:dyDescent="0.25">
      <c r="A878">
        <v>2000038980</v>
      </c>
      <c r="B878" t="s">
        <v>514</v>
      </c>
      <c r="E878" t="s">
        <v>515</v>
      </c>
      <c r="F878" s="10">
        <v>44433</v>
      </c>
      <c r="H878" s="12">
        <v>16181</v>
      </c>
    </row>
    <row r="879" spans="1:8" x14ac:dyDescent="0.25">
      <c r="A879">
        <v>2000038961</v>
      </c>
      <c r="B879" t="s">
        <v>59</v>
      </c>
      <c r="E879" t="s">
        <v>509</v>
      </c>
      <c r="F879" s="10">
        <v>44433</v>
      </c>
      <c r="H879" s="12">
        <v>34425</v>
      </c>
    </row>
    <row r="880" spans="1:8" x14ac:dyDescent="0.25">
      <c r="A880">
        <v>2000039058</v>
      </c>
      <c r="B880" t="s">
        <v>332</v>
      </c>
      <c r="E880" t="s">
        <v>516</v>
      </c>
      <c r="F880" s="10">
        <v>44433</v>
      </c>
      <c r="H880" s="12">
        <v>27416</v>
      </c>
    </row>
    <row r="881" spans="1:8" ht="14.25" customHeight="1" x14ac:dyDescent="0.25">
      <c r="A881">
        <v>2000039052</v>
      </c>
      <c r="B881" t="s">
        <v>506</v>
      </c>
      <c r="E881" t="s">
        <v>507</v>
      </c>
      <c r="F881" s="10">
        <v>44448</v>
      </c>
      <c r="H881" s="12">
        <v>424863</v>
      </c>
    </row>
    <row r="882" spans="1:8" x14ac:dyDescent="0.25">
      <c r="A882">
        <v>2000039059</v>
      </c>
      <c r="B882" t="s">
        <v>183</v>
      </c>
      <c r="E882" t="s">
        <v>510</v>
      </c>
      <c r="F882" s="10">
        <v>44448</v>
      </c>
      <c r="H882" s="12">
        <v>19245</v>
      </c>
    </row>
    <row r="883" spans="1:8" x14ac:dyDescent="0.25">
      <c r="A883">
        <v>2000038921</v>
      </c>
      <c r="B883" t="s">
        <v>202</v>
      </c>
      <c r="E883" t="s">
        <v>508</v>
      </c>
      <c r="F883" s="10">
        <v>44448</v>
      </c>
      <c r="H883" s="12">
        <v>848764</v>
      </c>
    </row>
    <row r="884" spans="1:8" x14ac:dyDescent="0.25">
      <c r="A884">
        <v>2000039058</v>
      </c>
      <c r="B884" t="s">
        <v>332</v>
      </c>
      <c r="E884" t="s">
        <v>516</v>
      </c>
      <c r="F884" s="10">
        <v>44448</v>
      </c>
      <c r="H884" s="12">
        <v>16187</v>
      </c>
    </row>
    <row r="885" spans="1:8" x14ac:dyDescent="0.25">
      <c r="A885">
        <v>2000038961</v>
      </c>
      <c r="B885" t="s">
        <v>59</v>
      </c>
      <c r="E885" t="s">
        <v>509</v>
      </c>
      <c r="F885" s="10">
        <v>44448</v>
      </c>
      <c r="H885" s="12">
        <v>185810</v>
      </c>
    </row>
    <row r="886" spans="1:8" x14ac:dyDescent="0.25">
      <c r="A886">
        <v>2000039058</v>
      </c>
      <c r="B886" t="s">
        <v>332</v>
      </c>
      <c r="E886" t="s">
        <v>516</v>
      </c>
      <c r="F886" s="10">
        <v>44448</v>
      </c>
      <c r="H886" s="12">
        <v>48632</v>
      </c>
    </row>
    <row r="887" spans="1:8" x14ac:dyDescent="0.25">
      <c r="A887">
        <v>2000039052</v>
      </c>
      <c r="B887" t="s">
        <v>506</v>
      </c>
      <c r="E887" t="s">
        <v>507</v>
      </c>
      <c r="F887" s="10">
        <v>44461</v>
      </c>
      <c r="H887" s="12">
        <v>256237</v>
      </c>
    </row>
    <row r="888" spans="1:8" x14ac:dyDescent="0.25">
      <c r="A888">
        <v>2000039051</v>
      </c>
      <c r="B888" t="s">
        <v>163</v>
      </c>
      <c r="E888" t="s">
        <v>517</v>
      </c>
      <c r="F888" s="10">
        <v>44461</v>
      </c>
      <c r="H888" s="12">
        <v>146762</v>
      </c>
    </row>
    <row r="889" spans="1:8" x14ac:dyDescent="0.25">
      <c r="A889">
        <v>2000038988</v>
      </c>
      <c r="B889" t="s">
        <v>435</v>
      </c>
      <c r="E889" t="s">
        <v>518</v>
      </c>
      <c r="F889" s="10">
        <v>44461</v>
      </c>
      <c r="H889" s="12">
        <v>549581</v>
      </c>
    </row>
    <row r="890" spans="1:8" x14ac:dyDescent="0.25">
      <c r="A890">
        <v>2000038958</v>
      </c>
      <c r="B890" t="s">
        <v>519</v>
      </c>
      <c r="E890" t="s">
        <v>520</v>
      </c>
      <c r="F890" s="10">
        <v>44461</v>
      </c>
      <c r="H890" s="12">
        <v>1403717</v>
      </c>
    </row>
    <row r="891" spans="1:8" x14ac:dyDescent="0.25">
      <c r="A891">
        <v>2000039033</v>
      </c>
      <c r="B891" t="s">
        <v>511</v>
      </c>
      <c r="E891" t="s">
        <v>512</v>
      </c>
      <c r="F891" s="10">
        <v>44475</v>
      </c>
      <c r="H891" s="12">
        <v>82325</v>
      </c>
    </row>
    <row r="892" spans="1:8" x14ac:dyDescent="0.25">
      <c r="A892">
        <v>2000039059</v>
      </c>
      <c r="B892" t="s">
        <v>183</v>
      </c>
      <c r="E892" t="s">
        <v>510</v>
      </c>
      <c r="F892" s="10">
        <v>44475</v>
      </c>
      <c r="H892" s="12">
        <v>7234</v>
      </c>
    </row>
    <row r="893" spans="1:8" x14ac:dyDescent="0.25">
      <c r="A893">
        <v>2000039054</v>
      </c>
      <c r="B893" t="s">
        <v>28</v>
      </c>
      <c r="E893" t="s">
        <v>521</v>
      </c>
      <c r="F893" s="10">
        <v>44475</v>
      </c>
      <c r="H893" s="12">
        <v>346453</v>
      </c>
    </row>
    <row r="894" spans="1:8" x14ac:dyDescent="0.25">
      <c r="A894">
        <v>2000039057</v>
      </c>
      <c r="B894" t="s">
        <v>215</v>
      </c>
      <c r="E894" t="s">
        <v>505</v>
      </c>
      <c r="F894" s="10">
        <v>44489</v>
      </c>
      <c r="H894" s="12">
        <v>199025</v>
      </c>
    </row>
    <row r="895" spans="1:8" x14ac:dyDescent="0.25">
      <c r="A895">
        <v>2000039052</v>
      </c>
      <c r="B895" t="s">
        <v>522</v>
      </c>
      <c r="E895" t="s">
        <v>507</v>
      </c>
      <c r="F895" s="10">
        <v>44489</v>
      </c>
      <c r="H895" s="12">
        <v>190260</v>
      </c>
    </row>
    <row r="896" spans="1:8" x14ac:dyDescent="0.25">
      <c r="A896">
        <v>2000039059</v>
      </c>
      <c r="B896" t="s">
        <v>183</v>
      </c>
      <c r="E896" t="s">
        <v>510</v>
      </c>
      <c r="F896" s="10">
        <v>44503</v>
      </c>
      <c r="H896" s="12">
        <v>16600</v>
      </c>
    </row>
    <row r="897" spans="1:8" x14ac:dyDescent="0.25">
      <c r="A897">
        <v>2000038980</v>
      </c>
      <c r="B897" t="s">
        <v>514</v>
      </c>
      <c r="E897" t="s">
        <v>515</v>
      </c>
      <c r="F897" s="10">
        <v>44503</v>
      </c>
      <c r="H897" s="12">
        <v>26873</v>
      </c>
    </row>
    <row r="898" spans="1:8" x14ac:dyDescent="0.25">
      <c r="A898">
        <v>2000038970</v>
      </c>
      <c r="B898" t="s">
        <v>437</v>
      </c>
      <c r="E898" t="s">
        <v>513</v>
      </c>
      <c r="F898" s="10">
        <v>44503</v>
      </c>
      <c r="H898" s="12">
        <v>147813</v>
      </c>
    </row>
    <row r="899" spans="1:8" x14ac:dyDescent="0.25">
      <c r="A899">
        <v>2000039035</v>
      </c>
      <c r="B899" t="s">
        <v>155</v>
      </c>
      <c r="E899" t="s">
        <v>523</v>
      </c>
      <c r="F899" s="10">
        <v>44519</v>
      </c>
      <c r="H899" s="12">
        <v>572902</v>
      </c>
    </row>
    <row r="900" spans="1:8" x14ac:dyDescent="0.25">
      <c r="A900">
        <v>2000039035</v>
      </c>
      <c r="B900" t="s">
        <v>155</v>
      </c>
      <c r="E900" t="s">
        <v>523</v>
      </c>
      <c r="F900" s="10">
        <v>44519</v>
      </c>
      <c r="H900" s="12">
        <v>246337</v>
      </c>
    </row>
    <row r="901" spans="1:8" x14ac:dyDescent="0.25">
      <c r="A901">
        <v>2000039035</v>
      </c>
      <c r="B901" t="s">
        <v>155</v>
      </c>
      <c r="E901" t="s">
        <v>523</v>
      </c>
      <c r="F901" s="10">
        <v>44519</v>
      </c>
      <c r="H901" s="12">
        <v>105614</v>
      </c>
    </row>
    <row r="902" spans="1:8" x14ac:dyDescent="0.25">
      <c r="A902">
        <v>2000039035</v>
      </c>
      <c r="B902" t="s">
        <v>155</v>
      </c>
      <c r="E902" t="s">
        <v>523</v>
      </c>
      <c r="F902" s="10">
        <v>44519</v>
      </c>
      <c r="H902" s="12">
        <v>128486</v>
      </c>
    </row>
    <row r="903" spans="1:8" x14ac:dyDescent="0.25">
      <c r="A903">
        <v>2000038957</v>
      </c>
      <c r="B903" t="s">
        <v>194</v>
      </c>
      <c r="E903" t="s">
        <v>195</v>
      </c>
      <c r="F903" s="10">
        <v>44545</v>
      </c>
      <c r="H903" s="12">
        <v>979700</v>
      </c>
    </row>
    <row r="904" spans="1:8" x14ac:dyDescent="0.25">
      <c r="A904">
        <v>2000038961</v>
      </c>
      <c r="B904" t="s">
        <v>59</v>
      </c>
      <c r="E904" t="s">
        <v>509</v>
      </c>
      <c r="F904" s="10">
        <v>44545</v>
      </c>
      <c r="H904" s="12">
        <v>26145</v>
      </c>
    </row>
    <row r="905" spans="1:8" x14ac:dyDescent="0.25">
      <c r="A905">
        <v>2000039059</v>
      </c>
      <c r="B905" t="s">
        <v>183</v>
      </c>
      <c r="E905" t="s">
        <v>510</v>
      </c>
      <c r="F905" s="10">
        <v>44545</v>
      </c>
      <c r="H905" s="12">
        <v>64457</v>
      </c>
    </row>
    <row r="906" spans="1:8" x14ac:dyDescent="0.25">
      <c r="A906">
        <v>2000039034</v>
      </c>
      <c r="B906" t="s">
        <v>173</v>
      </c>
      <c r="E906" t="s">
        <v>524</v>
      </c>
      <c r="F906" s="10">
        <v>44545</v>
      </c>
      <c r="H906" s="12">
        <v>47899</v>
      </c>
    </row>
    <row r="907" spans="1:8" x14ac:dyDescent="0.25">
      <c r="A907">
        <v>2000039052</v>
      </c>
      <c r="B907" t="s">
        <v>506</v>
      </c>
      <c r="E907" t="s">
        <v>507</v>
      </c>
      <c r="F907" s="10">
        <v>44545</v>
      </c>
      <c r="H907" s="12">
        <v>492611</v>
      </c>
    </row>
    <row r="908" spans="1:8" x14ac:dyDescent="0.25">
      <c r="A908">
        <v>2000039033</v>
      </c>
      <c r="B908" t="s">
        <v>511</v>
      </c>
      <c r="E908" t="s">
        <v>512</v>
      </c>
      <c r="F908" s="10">
        <v>44545</v>
      </c>
      <c r="H908" s="12">
        <v>41639</v>
      </c>
    </row>
    <row r="909" spans="1:8" x14ac:dyDescent="0.25">
      <c r="A909">
        <v>2000039314</v>
      </c>
      <c r="B909" t="s">
        <v>525</v>
      </c>
      <c r="E909" t="s">
        <v>526</v>
      </c>
      <c r="F909" s="10">
        <v>44545</v>
      </c>
      <c r="H909" s="12">
        <v>228827</v>
      </c>
    </row>
    <row r="910" spans="1:8" x14ac:dyDescent="0.25">
      <c r="A910">
        <v>2000038916</v>
      </c>
      <c r="B910" t="s">
        <v>183</v>
      </c>
      <c r="E910" t="s">
        <v>184</v>
      </c>
      <c r="F910" s="10">
        <v>44545</v>
      </c>
      <c r="H910" s="12">
        <v>44026</v>
      </c>
    </row>
    <row r="911" spans="1:8" x14ac:dyDescent="0.25">
      <c r="A911">
        <v>2000039035</v>
      </c>
      <c r="B911" t="s">
        <v>155</v>
      </c>
      <c r="E911" t="s">
        <v>523</v>
      </c>
      <c r="F911" s="10">
        <v>44545</v>
      </c>
      <c r="H911" s="12">
        <v>311354</v>
      </c>
    </row>
    <row r="912" spans="1:8" x14ac:dyDescent="0.25">
      <c r="A912">
        <v>2000039051</v>
      </c>
      <c r="B912" t="s">
        <v>163</v>
      </c>
      <c r="E912" t="s">
        <v>517</v>
      </c>
      <c r="F912" s="10">
        <v>44545</v>
      </c>
      <c r="H912" s="12">
        <v>31603</v>
      </c>
    </row>
    <row r="913" spans="1:9" x14ac:dyDescent="0.25">
      <c r="A913">
        <v>2000039035</v>
      </c>
      <c r="B913" t="s">
        <v>155</v>
      </c>
      <c r="E913" t="s">
        <v>523</v>
      </c>
      <c r="F913" s="10">
        <v>44566</v>
      </c>
      <c r="H913" s="12">
        <v>217753</v>
      </c>
    </row>
    <row r="914" spans="1:9" x14ac:dyDescent="0.25">
      <c r="A914">
        <v>2000039052</v>
      </c>
      <c r="B914" t="s">
        <v>506</v>
      </c>
      <c r="E914" t="s">
        <v>507</v>
      </c>
      <c r="F914" s="10">
        <v>44566</v>
      </c>
      <c r="H914" s="12">
        <v>265460</v>
      </c>
    </row>
    <row r="915" spans="1:9" x14ac:dyDescent="0.25">
      <c r="A915">
        <v>2000038916</v>
      </c>
      <c r="B915" t="s">
        <v>183</v>
      </c>
      <c r="E915" t="s">
        <v>184</v>
      </c>
      <c r="F915" s="10">
        <v>44573</v>
      </c>
      <c r="H915" s="27">
        <v>-7056</v>
      </c>
      <c r="I915" s="22"/>
    </row>
    <row r="916" spans="1:9" x14ac:dyDescent="0.25">
      <c r="A916">
        <v>2000039059</v>
      </c>
      <c r="B916" t="s">
        <v>183</v>
      </c>
      <c r="E916" t="s">
        <v>510</v>
      </c>
      <c r="F916" s="10">
        <v>44580</v>
      </c>
      <c r="H916" s="12">
        <v>80250</v>
      </c>
    </row>
    <row r="917" spans="1:9" x14ac:dyDescent="0.25">
      <c r="A917">
        <v>2000039035</v>
      </c>
      <c r="B917" t="s">
        <v>155</v>
      </c>
      <c r="E917" t="s">
        <v>523</v>
      </c>
      <c r="F917" s="10">
        <v>44580</v>
      </c>
      <c r="H917" s="12">
        <v>213335</v>
      </c>
    </row>
    <row r="918" spans="1:9" x14ac:dyDescent="0.25">
      <c r="A918">
        <v>2000039057</v>
      </c>
      <c r="B918" t="s">
        <v>215</v>
      </c>
      <c r="E918" t="s">
        <v>505</v>
      </c>
      <c r="F918" s="10">
        <v>44580</v>
      </c>
      <c r="H918" s="12">
        <v>164488</v>
      </c>
    </row>
    <row r="919" spans="1:9" x14ac:dyDescent="0.25">
      <c r="A919">
        <v>2000038916</v>
      </c>
      <c r="B919" t="s">
        <v>183</v>
      </c>
      <c r="E919" t="s">
        <v>184</v>
      </c>
      <c r="F919" s="10">
        <v>44580</v>
      </c>
      <c r="H919" s="12">
        <v>6956</v>
      </c>
    </row>
    <row r="920" spans="1:9" x14ac:dyDescent="0.25">
      <c r="A920">
        <v>2000038980</v>
      </c>
      <c r="B920" t="s">
        <v>514</v>
      </c>
      <c r="E920" t="s">
        <v>515</v>
      </c>
      <c r="F920" s="10">
        <v>44580</v>
      </c>
      <c r="H920" s="12">
        <v>46768</v>
      </c>
    </row>
    <row r="921" spans="1:9" ht="14.25" customHeight="1" x14ac:dyDescent="0.25">
      <c r="A921">
        <v>2000039033</v>
      </c>
      <c r="B921" t="s">
        <v>511</v>
      </c>
      <c r="E921" t="s">
        <v>512</v>
      </c>
      <c r="F921" s="10">
        <v>44580</v>
      </c>
      <c r="H921" s="12">
        <v>55298</v>
      </c>
    </row>
    <row r="922" spans="1:9" x14ac:dyDescent="0.25">
      <c r="A922">
        <v>2000038961</v>
      </c>
      <c r="B922" t="s">
        <v>59</v>
      </c>
      <c r="E922" t="s">
        <v>509</v>
      </c>
      <c r="F922" s="10">
        <v>44601</v>
      </c>
      <c r="H922" s="28">
        <v>9150</v>
      </c>
      <c r="I922" s="22"/>
    </row>
    <row r="923" spans="1:9" x14ac:dyDescent="0.25">
      <c r="A923">
        <v>2000039052</v>
      </c>
      <c r="B923" t="s">
        <v>506</v>
      </c>
      <c r="E923" t="s">
        <v>507</v>
      </c>
      <c r="F923" s="10">
        <v>44601</v>
      </c>
      <c r="H923" s="28">
        <v>168855</v>
      </c>
      <c r="I923" s="22"/>
    </row>
    <row r="924" spans="1:9" x14ac:dyDescent="0.25">
      <c r="A924">
        <v>2000039051</v>
      </c>
      <c r="B924" t="s">
        <v>163</v>
      </c>
      <c r="E924" t="s">
        <v>517</v>
      </c>
      <c r="F924" s="10">
        <v>44601</v>
      </c>
      <c r="H924" s="28">
        <v>19242</v>
      </c>
      <c r="I924" s="22"/>
    </row>
    <row r="925" spans="1:9" ht="12.75" customHeight="1" x14ac:dyDescent="0.25">
      <c r="A925">
        <v>2000038970</v>
      </c>
      <c r="B925" t="s">
        <v>527</v>
      </c>
      <c r="E925" t="s">
        <v>513</v>
      </c>
      <c r="F925" s="10">
        <v>44601</v>
      </c>
      <c r="H925" s="12">
        <v>247544</v>
      </c>
    </row>
    <row r="926" spans="1:9" ht="13.5" customHeight="1" x14ac:dyDescent="0.25">
      <c r="A926">
        <v>2000039059</v>
      </c>
      <c r="B926" t="s">
        <v>183</v>
      </c>
      <c r="E926" t="s">
        <v>510</v>
      </c>
      <c r="F926" s="10">
        <v>44601</v>
      </c>
      <c r="H926" s="12">
        <v>178589</v>
      </c>
    </row>
    <row r="927" spans="1:9" ht="14.25" customHeight="1" x14ac:dyDescent="0.25">
      <c r="A927">
        <v>2000039314</v>
      </c>
      <c r="B927" t="s">
        <v>525</v>
      </c>
      <c r="E927" t="s">
        <v>526</v>
      </c>
      <c r="F927" s="10">
        <v>44601</v>
      </c>
      <c r="H927" s="12">
        <v>35389</v>
      </c>
    </row>
    <row r="928" spans="1:9" x14ac:dyDescent="0.25">
      <c r="A928">
        <v>2000038968</v>
      </c>
      <c r="B928" t="s">
        <v>528</v>
      </c>
      <c r="E928" t="s">
        <v>529</v>
      </c>
      <c r="F928" s="10">
        <v>44601</v>
      </c>
      <c r="H928" s="28">
        <v>228550</v>
      </c>
    </row>
    <row r="929" spans="1:9" x14ac:dyDescent="0.25">
      <c r="A929">
        <v>2000038968</v>
      </c>
      <c r="B929" t="s">
        <v>528</v>
      </c>
      <c r="E929" t="s">
        <v>529</v>
      </c>
      <c r="F929" s="10">
        <v>44615</v>
      </c>
      <c r="H929" s="12">
        <v>129296</v>
      </c>
    </row>
    <row r="930" spans="1:9" x14ac:dyDescent="0.25">
      <c r="A930">
        <v>2000038969</v>
      </c>
      <c r="B930" t="s">
        <v>502</v>
      </c>
      <c r="E930" t="s">
        <v>503</v>
      </c>
      <c r="F930" s="10">
        <v>44615</v>
      </c>
      <c r="H930" s="28">
        <v>46123</v>
      </c>
      <c r="I930" s="22"/>
    </row>
    <row r="931" spans="1:9" x14ac:dyDescent="0.25">
      <c r="A931">
        <v>2000038988</v>
      </c>
      <c r="B931" t="s">
        <v>530</v>
      </c>
      <c r="E931" t="s">
        <v>518</v>
      </c>
      <c r="F931" s="10">
        <v>44615</v>
      </c>
      <c r="H931" s="28">
        <v>406909</v>
      </c>
      <c r="I931" s="22"/>
    </row>
    <row r="932" spans="1:9" x14ac:dyDescent="0.25">
      <c r="A932">
        <v>2000038921</v>
      </c>
      <c r="B932" t="s">
        <v>202</v>
      </c>
      <c r="E932" t="s">
        <v>508</v>
      </c>
      <c r="F932" s="10">
        <v>44615</v>
      </c>
      <c r="H932" s="28">
        <v>172659</v>
      </c>
    </row>
    <row r="933" spans="1:9" x14ac:dyDescent="0.25">
      <c r="A933">
        <v>2000038971</v>
      </c>
      <c r="B933" t="s">
        <v>199</v>
      </c>
      <c r="E933" t="s">
        <v>200</v>
      </c>
      <c r="F933" s="10">
        <v>44629</v>
      </c>
      <c r="H933" s="28">
        <v>9259</v>
      </c>
      <c r="I933" s="22"/>
    </row>
    <row r="934" spans="1:9" x14ac:dyDescent="0.25">
      <c r="A934">
        <v>2000039053</v>
      </c>
      <c r="B934" t="s">
        <v>531</v>
      </c>
      <c r="E934" t="s">
        <v>532</v>
      </c>
      <c r="F934" s="10">
        <v>44629</v>
      </c>
      <c r="H934" s="28">
        <v>7819</v>
      </c>
      <c r="I934" s="22"/>
    </row>
    <row r="935" spans="1:9" x14ac:dyDescent="0.25">
      <c r="A935">
        <v>2000038970</v>
      </c>
      <c r="B935" t="s">
        <v>437</v>
      </c>
      <c r="E935" t="s">
        <v>513</v>
      </c>
      <c r="F935" s="10">
        <v>44629</v>
      </c>
      <c r="H935" s="28">
        <v>868027</v>
      </c>
    </row>
    <row r="936" spans="1:9" x14ac:dyDescent="0.25">
      <c r="A936">
        <v>2000039052</v>
      </c>
      <c r="B936" t="s">
        <v>506</v>
      </c>
      <c r="E936" t="s">
        <v>507</v>
      </c>
      <c r="F936" s="10">
        <v>44643</v>
      </c>
      <c r="H936" s="28">
        <v>265191</v>
      </c>
    </row>
    <row r="937" spans="1:9" x14ac:dyDescent="0.25">
      <c r="A937">
        <v>2000039035</v>
      </c>
      <c r="B937" t="s">
        <v>155</v>
      </c>
      <c r="E937" t="s">
        <v>523</v>
      </c>
      <c r="F937" s="10">
        <v>44643</v>
      </c>
      <c r="H937" s="28">
        <v>140114</v>
      </c>
      <c r="I937" s="22"/>
    </row>
    <row r="938" spans="1:9" x14ac:dyDescent="0.25">
      <c r="A938">
        <v>2000039034</v>
      </c>
      <c r="B938" t="s">
        <v>173</v>
      </c>
      <c r="E938" t="s">
        <v>524</v>
      </c>
      <c r="F938" s="10">
        <v>44643</v>
      </c>
      <c r="H938" s="28">
        <v>31921</v>
      </c>
      <c r="I938" s="22"/>
    </row>
    <row r="939" spans="1:9" x14ac:dyDescent="0.25">
      <c r="A939">
        <v>2000039035</v>
      </c>
      <c r="B939" t="s">
        <v>155</v>
      </c>
      <c r="E939" t="s">
        <v>523</v>
      </c>
      <c r="F939" s="10">
        <v>44643</v>
      </c>
      <c r="H939" s="28">
        <v>147345</v>
      </c>
      <c r="I939" s="22"/>
    </row>
    <row r="940" spans="1:9" x14ac:dyDescent="0.25">
      <c r="A940">
        <v>2000039059</v>
      </c>
      <c r="B940" t="s">
        <v>183</v>
      </c>
      <c r="E940" t="s">
        <v>510</v>
      </c>
      <c r="F940" s="10">
        <v>44643</v>
      </c>
      <c r="H940" s="28">
        <v>16346</v>
      </c>
      <c r="I940" s="22"/>
    </row>
    <row r="941" spans="1:9" x14ac:dyDescent="0.25">
      <c r="A941">
        <v>2000038921</v>
      </c>
      <c r="B941" t="s">
        <v>202</v>
      </c>
      <c r="E941" t="s">
        <v>508</v>
      </c>
      <c r="F941" s="10">
        <v>44643</v>
      </c>
      <c r="H941" s="28">
        <v>360104</v>
      </c>
    </row>
    <row r="942" spans="1:9" x14ac:dyDescent="0.25">
      <c r="A942">
        <v>2000038968</v>
      </c>
      <c r="B942" t="s">
        <v>533</v>
      </c>
      <c r="E942" t="s">
        <v>529</v>
      </c>
      <c r="F942" s="10">
        <v>44657</v>
      </c>
      <c r="H942" s="28">
        <v>107373</v>
      </c>
      <c r="I942" s="22"/>
    </row>
    <row r="943" spans="1:9" x14ac:dyDescent="0.25">
      <c r="A943">
        <v>2000039052</v>
      </c>
      <c r="B943" t="s">
        <v>506</v>
      </c>
      <c r="E943" t="s">
        <v>507</v>
      </c>
      <c r="F943" s="10">
        <v>44657</v>
      </c>
      <c r="H943" s="28">
        <v>229168</v>
      </c>
      <c r="I943" s="22"/>
    </row>
    <row r="944" spans="1:9" x14ac:dyDescent="0.25">
      <c r="A944">
        <v>2000038988</v>
      </c>
      <c r="B944" t="s">
        <v>435</v>
      </c>
      <c r="E944" t="s">
        <v>518</v>
      </c>
      <c r="F944" s="10">
        <v>44657</v>
      </c>
      <c r="H944" s="28">
        <v>124695</v>
      </c>
      <c r="I944" s="22"/>
    </row>
    <row r="945" spans="1:9" x14ac:dyDescent="0.25">
      <c r="A945">
        <v>2000038971</v>
      </c>
      <c r="B945" t="s">
        <v>199</v>
      </c>
      <c r="E945" t="s">
        <v>200</v>
      </c>
      <c r="F945" s="10">
        <v>44658</v>
      </c>
      <c r="H945" s="28">
        <v>72918</v>
      </c>
      <c r="I945" s="22"/>
    </row>
    <row r="946" spans="1:9" x14ac:dyDescent="0.25">
      <c r="A946">
        <v>2000038971</v>
      </c>
      <c r="B946" t="s">
        <v>199</v>
      </c>
      <c r="E946" t="s">
        <v>200</v>
      </c>
      <c r="F946" s="10">
        <v>44658</v>
      </c>
      <c r="H946" s="27">
        <v>-77881</v>
      </c>
      <c r="I946" s="22"/>
    </row>
    <row r="947" spans="1:9" x14ac:dyDescent="0.25">
      <c r="A947">
        <v>2000038971</v>
      </c>
      <c r="B947" t="s">
        <v>199</v>
      </c>
      <c r="E947" t="s">
        <v>200</v>
      </c>
      <c r="F947" s="10">
        <v>44658</v>
      </c>
      <c r="H947" s="29">
        <v>-9259</v>
      </c>
      <c r="I947" s="22"/>
    </row>
    <row r="948" spans="1:9" x14ac:dyDescent="0.25">
      <c r="A948">
        <v>2000038990</v>
      </c>
      <c r="B948" t="s">
        <v>514</v>
      </c>
      <c r="E948" t="s">
        <v>534</v>
      </c>
      <c r="F948" s="10">
        <v>44658</v>
      </c>
      <c r="H948" s="29">
        <v>-5953.59</v>
      </c>
    </row>
    <row r="949" spans="1:9" x14ac:dyDescent="0.25">
      <c r="A949">
        <v>2000039035</v>
      </c>
      <c r="B949" t="s">
        <v>155</v>
      </c>
      <c r="E949" t="s">
        <v>523</v>
      </c>
      <c r="F949" s="10">
        <v>44671</v>
      </c>
      <c r="H949" s="30">
        <v>306207</v>
      </c>
    </row>
    <row r="950" spans="1:9" x14ac:dyDescent="0.25">
      <c r="A950">
        <v>2000039042</v>
      </c>
      <c r="B950" t="s">
        <v>535</v>
      </c>
      <c r="E950" t="s">
        <v>536</v>
      </c>
      <c r="F950" s="10">
        <v>44671</v>
      </c>
      <c r="H950" s="28">
        <v>838346</v>
      </c>
    </row>
    <row r="951" spans="1:9" x14ac:dyDescent="0.25">
      <c r="A951">
        <v>2000038983</v>
      </c>
      <c r="B951" t="s">
        <v>499</v>
      </c>
      <c r="E951" t="s">
        <v>500</v>
      </c>
      <c r="F951" s="10">
        <v>44671</v>
      </c>
      <c r="H951" s="28">
        <v>167457</v>
      </c>
    </row>
    <row r="952" spans="1:9" x14ac:dyDescent="0.25">
      <c r="A952">
        <v>2000038985</v>
      </c>
      <c r="B952" t="s">
        <v>326</v>
      </c>
      <c r="E952" t="s">
        <v>537</v>
      </c>
      <c r="F952" s="10">
        <v>44685</v>
      </c>
      <c r="H952" s="28">
        <v>106401</v>
      </c>
    </row>
    <row r="953" spans="1:9" x14ac:dyDescent="0.25">
      <c r="A953">
        <v>2000039033</v>
      </c>
      <c r="B953" t="s">
        <v>511</v>
      </c>
      <c r="E953" t="s">
        <v>512</v>
      </c>
      <c r="F953" s="10">
        <v>44685</v>
      </c>
      <c r="H953" s="28">
        <v>62709</v>
      </c>
    </row>
    <row r="954" spans="1:9" x14ac:dyDescent="0.25">
      <c r="A954">
        <v>2000039052</v>
      </c>
      <c r="B954" t="s">
        <v>506</v>
      </c>
      <c r="E954" t="s">
        <v>507</v>
      </c>
      <c r="F954" s="10">
        <v>44685</v>
      </c>
      <c r="H954" s="28">
        <v>166950</v>
      </c>
    </row>
    <row r="955" spans="1:9" x14ac:dyDescent="0.25">
      <c r="A955">
        <v>2000039052</v>
      </c>
      <c r="B955" t="s">
        <v>506</v>
      </c>
      <c r="E955" t="s">
        <v>507</v>
      </c>
      <c r="F955" s="10">
        <v>44699</v>
      </c>
      <c r="H955" s="28">
        <v>65182</v>
      </c>
    </row>
    <row r="956" spans="1:9" x14ac:dyDescent="0.25">
      <c r="A956">
        <v>2000039314</v>
      </c>
      <c r="B956" t="s">
        <v>525</v>
      </c>
      <c r="E956" t="s">
        <v>526</v>
      </c>
      <c r="F956" s="10">
        <v>44699</v>
      </c>
      <c r="H956" s="30">
        <v>134147</v>
      </c>
    </row>
    <row r="957" spans="1:9" x14ac:dyDescent="0.25">
      <c r="A957">
        <v>2000038968</v>
      </c>
      <c r="B957" t="s">
        <v>533</v>
      </c>
      <c r="E957" t="s">
        <v>529</v>
      </c>
      <c r="F957" s="10">
        <v>44699</v>
      </c>
      <c r="H957" s="28">
        <v>195408</v>
      </c>
    </row>
    <row r="958" spans="1:9" x14ac:dyDescent="0.25">
      <c r="A958">
        <v>2000039035</v>
      </c>
      <c r="B958" t="s">
        <v>155</v>
      </c>
      <c r="E958" t="s">
        <v>523</v>
      </c>
      <c r="F958" s="10">
        <v>44699</v>
      </c>
      <c r="H958" s="28">
        <v>277032</v>
      </c>
    </row>
    <row r="959" spans="1:9" x14ac:dyDescent="0.25">
      <c r="A959">
        <v>2000039314</v>
      </c>
      <c r="B959" t="s">
        <v>525</v>
      </c>
      <c r="E959" t="s">
        <v>526</v>
      </c>
      <c r="F959" s="10">
        <v>44699</v>
      </c>
      <c r="H959" s="28">
        <v>151659</v>
      </c>
    </row>
    <row r="960" spans="1:9" x14ac:dyDescent="0.25">
      <c r="A960">
        <v>2000039042</v>
      </c>
      <c r="B960" t="s">
        <v>535</v>
      </c>
      <c r="E960" t="s">
        <v>536</v>
      </c>
      <c r="F960" s="10">
        <v>44720</v>
      </c>
      <c r="H960" s="28">
        <v>238055</v>
      </c>
      <c r="I960" s="22"/>
    </row>
    <row r="961" spans="1:10" ht="15.75" thickBot="1" x14ac:dyDescent="0.3">
      <c r="A961">
        <v>2000039315</v>
      </c>
      <c r="B961" t="s">
        <v>215</v>
      </c>
      <c r="E961" t="s">
        <v>538</v>
      </c>
      <c r="F961" s="10">
        <v>44720</v>
      </c>
      <c r="H961" s="31">
        <v>498219</v>
      </c>
      <c r="I961" t="s">
        <v>18</v>
      </c>
    </row>
    <row r="962" spans="1:10" x14ac:dyDescent="0.25">
      <c r="F962" s="10"/>
      <c r="G962" t="s">
        <v>19</v>
      </c>
      <c r="H962" s="12">
        <f>SUM(H862:H961)</f>
        <v>19703524.41</v>
      </c>
      <c r="I962" t="s">
        <v>539</v>
      </c>
      <c r="J962" s="16"/>
    </row>
    <row r="963" spans="1:10" x14ac:dyDescent="0.25">
      <c r="F963" s="10"/>
    </row>
    <row r="964" spans="1:10" ht="62.25" customHeight="1" x14ac:dyDescent="0.25">
      <c r="A964" s="5" t="s">
        <v>2</v>
      </c>
      <c r="B964" s="6" t="s">
        <v>3</v>
      </c>
      <c r="C964" s="5" t="s">
        <v>4</v>
      </c>
      <c r="D964" s="5" t="s">
        <v>5</v>
      </c>
      <c r="E964" s="5" t="s">
        <v>6</v>
      </c>
      <c r="F964" s="5" t="s">
        <v>7</v>
      </c>
      <c r="G964" s="5" t="s">
        <v>8</v>
      </c>
      <c r="H964" s="7" t="s">
        <v>9</v>
      </c>
      <c r="I964" s="8" t="s">
        <v>10</v>
      </c>
      <c r="J964" s="9" t="s">
        <v>540</v>
      </c>
    </row>
    <row r="965" spans="1:10" x14ac:dyDescent="0.25">
      <c r="A965">
        <v>2000038983</v>
      </c>
      <c r="B965" t="s">
        <v>499</v>
      </c>
      <c r="C965">
        <v>536919</v>
      </c>
      <c r="D965">
        <v>536919</v>
      </c>
      <c r="E965" t="s">
        <v>500</v>
      </c>
      <c r="F965" s="10">
        <v>44385</v>
      </c>
      <c r="G965" t="s">
        <v>501</v>
      </c>
      <c r="H965" s="12">
        <v>2833</v>
      </c>
      <c r="I965" t="s">
        <v>541</v>
      </c>
    </row>
    <row r="966" spans="1:10" x14ac:dyDescent="0.25">
      <c r="A966">
        <v>2000038980</v>
      </c>
      <c r="B966" t="s">
        <v>514</v>
      </c>
      <c r="E966" t="s">
        <v>515</v>
      </c>
      <c r="F966" s="10">
        <v>44385</v>
      </c>
      <c r="H966" s="12">
        <v>419061</v>
      </c>
    </row>
    <row r="967" spans="1:10" x14ac:dyDescent="0.25">
      <c r="A967">
        <v>2000038983</v>
      </c>
      <c r="B967" t="s">
        <v>499</v>
      </c>
      <c r="E967" t="s">
        <v>500</v>
      </c>
      <c r="F967" s="10">
        <v>44385</v>
      </c>
      <c r="H967" s="12">
        <v>119447</v>
      </c>
    </row>
    <row r="968" spans="1:10" x14ac:dyDescent="0.25">
      <c r="A968">
        <v>2000038921</v>
      </c>
      <c r="B968" t="s">
        <v>202</v>
      </c>
      <c r="E968" t="s">
        <v>508</v>
      </c>
      <c r="F968" s="10">
        <v>44385</v>
      </c>
      <c r="H968" s="12">
        <v>813993</v>
      </c>
    </row>
    <row r="969" spans="1:10" x14ac:dyDescent="0.25">
      <c r="A969">
        <v>2000039050</v>
      </c>
      <c r="B969" t="s">
        <v>38</v>
      </c>
      <c r="E969" t="s">
        <v>197</v>
      </c>
      <c r="F969" s="10">
        <v>44385</v>
      </c>
      <c r="H969" s="12">
        <v>190373</v>
      </c>
    </row>
    <row r="970" spans="1:10" x14ac:dyDescent="0.25">
      <c r="A970">
        <v>2000039059</v>
      </c>
      <c r="B970" t="s">
        <v>183</v>
      </c>
      <c r="E970" t="s">
        <v>510</v>
      </c>
      <c r="F970" s="10">
        <v>44399</v>
      </c>
      <c r="H970" s="12">
        <v>23579</v>
      </c>
    </row>
    <row r="971" spans="1:10" x14ac:dyDescent="0.25">
      <c r="A971">
        <v>2000038980</v>
      </c>
      <c r="B971" t="s">
        <v>514</v>
      </c>
      <c r="E971" t="s">
        <v>515</v>
      </c>
      <c r="F971" s="10">
        <v>44412</v>
      </c>
      <c r="H971" s="12">
        <v>91447</v>
      </c>
    </row>
    <row r="972" spans="1:10" x14ac:dyDescent="0.25">
      <c r="A972">
        <v>2000039059</v>
      </c>
      <c r="B972" t="s">
        <v>183</v>
      </c>
      <c r="E972" t="s">
        <v>510</v>
      </c>
      <c r="F972" s="10">
        <v>44412</v>
      </c>
      <c r="H972" s="21">
        <v>37761</v>
      </c>
    </row>
    <row r="973" spans="1:10" x14ac:dyDescent="0.25">
      <c r="A973">
        <v>2000038899</v>
      </c>
      <c r="B973" t="s">
        <v>542</v>
      </c>
      <c r="E973" t="s">
        <v>543</v>
      </c>
      <c r="F973" s="10">
        <v>44412</v>
      </c>
      <c r="H973" s="12">
        <v>654971</v>
      </c>
    </row>
    <row r="974" spans="1:10" x14ac:dyDescent="0.25">
      <c r="A974">
        <v>2000038980</v>
      </c>
      <c r="B974" t="s">
        <v>514</v>
      </c>
      <c r="E974" t="s">
        <v>515</v>
      </c>
      <c r="F974" s="10">
        <v>44433</v>
      </c>
      <c r="H974" s="12">
        <v>65122</v>
      </c>
    </row>
    <row r="975" spans="1:10" x14ac:dyDescent="0.25">
      <c r="A975">
        <v>2000038875</v>
      </c>
      <c r="B975" t="s">
        <v>542</v>
      </c>
      <c r="E975" t="s">
        <v>544</v>
      </c>
      <c r="F975" s="10">
        <v>44433</v>
      </c>
      <c r="H975" s="12">
        <v>265898</v>
      </c>
    </row>
    <row r="976" spans="1:10" x14ac:dyDescent="0.25">
      <c r="A976">
        <v>2000039059</v>
      </c>
      <c r="B976" t="s">
        <v>183</v>
      </c>
      <c r="E976" t="s">
        <v>510</v>
      </c>
      <c r="F976" s="10">
        <v>44448</v>
      </c>
      <c r="H976" s="12">
        <v>57734</v>
      </c>
    </row>
    <row r="977" spans="1:8" x14ac:dyDescent="0.25">
      <c r="A977">
        <v>2000038921</v>
      </c>
      <c r="B977" t="s">
        <v>202</v>
      </c>
      <c r="E977" t="s">
        <v>508</v>
      </c>
      <c r="F977" s="10">
        <v>44448</v>
      </c>
      <c r="H977" s="12">
        <v>848765</v>
      </c>
    </row>
    <row r="978" spans="1:8" x14ac:dyDescent="0.25">
      <c r="A978">
        <v>2000039051</v>
      </c>
      <c r="B978" t="s">
        <v>163</v>
      </c>
      <c r="E978" t="s">
        <v>517</v>
      </c>
      <c r="F978" s="10">
        <v>44461</v>
      </c>
      <c r="H978" s="12">
        <v>146763</v>
      </c>
    </row>
    <row r="979" spans="1:8" x14ac:dyDescent="0.25">
      <c r="A979">
        <v>2000039059</v>
      </c>
      <c r="B979" t="s">
        <v>183</v>
      </c>
      <c r="E979" t="s">
        <v>510</v>
      </c>
      <c r="F979" s="10">
        <v>44475</v>
      </c>
      <c r="H979" s="12">
        <v>21702</v>
      </c>
    </row>
    <row r="980" spans="1:8" x14ac:dyDescent="0.25">
      <c r="A980">
        <v>2000038886</v>
      </c>
      <c r="B980" t="s">
        <v>545</v>
      </c>
      <c r="E980" t="s">
        <v>546</v>
      </c>
      <c r="F980" s="10">
        <v>44475</v>
      </c>
      <c r="H980" s="12">
        <v>357059</v>
      </c>
    </row>
    <row r="981" spans="1:8" x14ac:dyDescent="0.25">
      <c r="A981">
        <v>2000038966</v>
      </c>
      <c r="B981" t="s">
        <v>247</v>
      </c>
      <c r="E981" t="s">
        <v>547</v>
      </c>
      <c r="F981" s="10">
        <v>44489</v>
      </c>
      <c r="H981" s="12">
        <v>272964</v>
      </c>
    </row>
    <row r="982" spans="1:8" x14ac:dyDescent="0.25">
      <c r="A982">
        <v>2000039059</v>
      </c>
      <c r="B982" t="s">
        <v>183</v>
      </c>
      <c r="E982" t="s">
        <v>510</v>
      </c>
      <c r="F982" s="10">
        <v>44503</v>
      </c>
      <c r="H982" s="12">
        <v>49802</v>
      </c>
    </row>
    <row r="983" spans="1:8" x14ac:dyDescent="0.25">
      <c r="A983">
        <v>2000039059</v>
      </c>
      <c r="B983" t="s">
        <v>183</v>
      </c>
      <c r="E983" t="s">
        <v>510</v>
      </c>
      <c r="F983" s="10">
        <v>44545</v>
      </c>
      <c r="H983" s="12">
        <v>193371</v>
      </c>
    </row>
    <row r="984" spans="1:8" x14ac:dyDescent="0.25">
      <c r="A984">
        <v>2000039051</v>
      </c>
      <c r="B984" t="s">
        <v>163</v>
      </c>
      <c r="E984" t="s">
        <v>517</v>
      </c>
      <c r="F984" s="10">
        <v>44545</v>
      </c>
      <c r="H984" s="12">
        <v>31603</v>
      </c>
    </row>
    <row r="985" spans="1:8" x14ac:dyDescent="0.25">
      <c r="A985">
        <v>2000038899</v>
      </c>
      <c r="B985" t="s">
        <v>542</v>
      </c>
      <c r="E985" t="s">
        <v>543</v>
      </c>
      <c r="F985" s="10">
        <v>44545</v>
      </c>
      <c r="H985" s="12">
        <v>425859</v>
      </c>
    </row>
    <row r="986" spans="1:8" x14ac:dyDescent="0.25">
      <c r="A986">
        <v>2000039059</v>
      </c>
      <c r="B986" t="s">
        <v>183</v>
      </c>
      <c r="E986" t="s">
        <v>510</v>
      </c>
      <c r="F986" s="10">
        <v>44580</v>
      </c>
      <c r="H986" s="12">
        <v>240749</v>
      </c>
    </row>
    <row r="987" spans="1:8" x14ac:dyDescent="0.25">
      <c r="A987">
        <v>2000038963</v>
      </c>
      <c r="B987" t="s">
        <v>542</v>
      </c>
      <c r="E987" t="s">
        <v>548</v>
      </c>
      <c r="F987" s="10">
        <v>44580</v>
      </c>
      <c r="H987" s="12">
        <v>250241</v>
      </c>
    </row>
    <row r="988" spans="1:8" ht="16.5" customHeight="1" x14ac:dyDescent="0.25">
      <c r="A988">
        <v>2000039050</v>
      </c>
      <c r="B988" t="s">
        <v>38</v>
      </c>
      <c r="E988" t="s">
        <v>197</v>
      </c>
      <c r="F988" s="10">
        <v>44580</v>
      </c>
      <c r="H988" s="12">
        <v>73608</v>
      </c>
    </row>
    <row r="989" spans="1:8" ht="13.5" customHeight="1" x14ac:dyDescent="0.25">
      <c r="A989">
        <v>2000039051</v>
      </c>
      <c r="B989" t="s">
        <v>163</v>
      </c>
      <c r="E989" t="s">
        <v>517</v>
      </c>
      <c r="F989" s="10">
        <v>44601</v>
      </c>
      <c r="H989" s="12">
        <v>19239</v>
      </c>
    </row>
    <row r="990" spans="1:8" x14ac:dyDescent="0.25">
      <c r="A990">
        <v>2000039059</v>
      </c>
      <c r="B990" t="s">
        <v>183</v>
      </c>
      <c r="E990" t="s">
        <v>510</v>
      </c>
      <c r="F990" s="10">
        <v>44601</v>
      </c>
      <c r="H990" s="12">
        <v>217949</v>
      </c>
    </row>
    <row r="991" spans="1:8" ht="13.5" customHeight="1" x14ac:dyDescent="0.25">
      <c r="A991">
        <v>2000038968</v>
      </c>
      <c r="B991" t="s">
        <v>528</v>
      </c>
      <c r="E991" t="s">
        <v>529</v>
      </c>
      <c r="F991" s="10">
        <v>44601</v>
      </c>
      <c r="H991" s="12">
        <v>76183</v>
      </c>
    </row>
    <row r="992" spans="1:8" ht="17.25" customHeight="1" x14ac:dyDescent="0.25">
      <c r="A992">
        <v>2000038968</v>
      </c>
      <c r="B992" t="s">
        <v>528</v>
      </c>
      <c r="E992" t="s">
        <v>529</v>
      </c>
      <c r="F992" s="10">
        <v>44615</v>
      </c>
      <c r="H992" s="12">
        <v>43098</v>
      </c>
    </row>
    <row r="993" spans="1:10" ht="15" customHeight="1" x14ac:dyDescent="0.25">
      <c r="A993">
        <v>2000038921</v>
      </c>
      <c r="B993" t="s">
        <v>202</v>
      </c>
      <c r="E993" t="s">
        <v>508</v>
      </c>
      <c r="F993" s="10">
        <v>44615</v>
      </c>
      <c r="H993" s="12">
        <v>172659</v>
      </c>
    </row>
    <row r="994" spans="1:10" ht="18.75" customHeight="1" x14ac:dyDescent="0.25">
      <c r="A994">
        <v>2000038899</v>
      </c>
      <c r="B994" t="s">
        <v>542</v>
      </c>
      <c r="E994" t="s">
        <v>543</v>
      </c>
      <c r="F994" s="10">
        <v>44615</v>
      </c>
      <c r="H994" s="12">
        <v>1004056</v>
      </c>
    </row>
    <row r="995" spans="1:10" ht="12.75" customHeight="1" x14ac:dyDescent="0.25">
      <c r="A995">
        <v>2000038966</v>
      </c>
      <c r="B995" t="s">
        <v>247</v>
      </c>
      <c r="E995" t="s">
        <v>547</v>
      </c>
      <c r="F995" s="10">
        <v>44629</v>
      </c>
      <c r="H995" s="12">
        <v>110513</v>
      </c>
    </row>
    <row r="996" spans="1:10" ht="13.5" customHeight="1" x14ac:dyDescent="0.25">
      <c r="A996">
        <v>2000039053</v>
      </c>
      <c r="B996" t="s">
        <v>531</v>
      </c>
      <c r="E996" t="s">
        <v>532</v>
      </c>
      <c r="F996" s="10">
        <v>44629</v>
      </c>
      <c r="H996" s="12">
        <v>23450</v>
      </c>
    </row>
    <row r="997" spans="1:10" ht="13.5" customHeight="1" x14ac:dyDescent="0.25">
      <c r="A997">
        <v>2000038921</v>
      </c>
      <c r="B997" t="s">
        <v>202</v>
      </c>
      <c r="E997" t="s">
        <v>508</v>
      </c>
      <c r="F997" s="10">
        <v>44643</v>
      </c>
      <c r="H997" s="12">
        <v>360103</v>
      </c>
    </row>
    <row r="998" spans="1:10" ht="13.5" customHeight="1" x14ac:dyDescent="0.25">
      <c r="A998">
        <v>2000038968</v>
      </c>
      <c r="B998" t="s">
        <v>533</v>
      </c>
      <c r="E998" t="s">
        <v>529</v>
      </c>
      <c r="F998" s="10">
        <v>44657</v>
      </c>
      <c r="H998" s="12">
        <v>35791</v>
      </c>
    </row>
    <row r="999" spans="1:10" ht="13.5" customHeight="1" x14ac:dyDescent="0.25">
      <c r="A999">
        <v>2000038968</v>
      </c>
      <c r="B999" t="s">
        <v>533</v>
      </c>
      <c r="E999" t="s">
        <v>529</v>
      </c>
      <c r="F999" s="10">
        <v>44699</v>
      </c>
      <c r="H999" s="12">
        <v>65136</v>
      </c>
    </row>
    <row r="1000" spans="1:10" ht="15.75" customHeight="1" x14ac:dyDescent="0.25">
      <c r="A1000">
        <v>2000038899</v>
      </c>
      <c r="B1000" t="s">
        <v>542</v>
      </c>
      <c r="E1000" t="s">
        <v>543</v>
      </c>
      <c r="F1000" s="10">
        <v>44699</v>
      </c>
      <c r="H1000" s="12">
        <v>723298</v>
      </c>
    </row>
    <row r="1001" spans="1:10" ht="15.75" customHeight="1" thickBot="1" x14ac:dyDescent="0.3">
      <c r="A1001">
        <v>2000038966</v>
      </c>
      <c r="B1001" t="s">
        <v>247</v>
      </c>
      <c r="E1001" t="s">
        <v>547</v>
      </c>
      <c r="F1001" s="10">
        <v>44720</v>
      </c>
      <c r="H1001" s="15">
        <v>106089</v>
      </c>
      <c r="I1001" t="s">
        <v>18</v>
      </c>
    </row>
    <row r="1002" spans="1:10" x14ac:dyDescent="0.25">
      <c r="F1002" s="10"/>
      <c r="G1002" t="s">
        <v>19</v>
      </c>
      <c r="H1002" s="12">
        <f>SUM(H965:H1001)</f>
        <v>8612269</v>
      </c>
      <c r="I1002" t="s">
        <v>541</v>
      </c>
      <c r="J1002" s="16"/>
    </row>
    <row r="1004" spans="1:10" ht="60.75" customHeight="1" x14ac:dyDescent="0.25">
      <c r="A1004" s="5" t="s">
        <v>2</v>
      </c>
      <c r="B1004" s="6" t="s">
        <v>3</v>
      </c>
      <c r="C1004" s="5" t="s">
        <v>4</v>
      </c>
      <c r="D1004" s="5" t="s">
        <v>5</v>
      </c>
      <c r="E1004" s="5" t="s">
        <v>6</v>
      </c>
      <c r="F1004" s="5" t="s">
        <v>7</v>
      </c>
      <c r="G1004" s="5" t="s">
        <v>8</v>
      </c>
      <c r="H1004" s="7" t="s">
        <v>9</v>
      </c>
      <c r="I1004" s="8" t="s">
        <v>10</v>
      </c>
      <c r="J1004" s="9" t="s">
        <v>549</v>
      </c>
    </row>
    <row r="1005" spans="1:10" x14ac:dyDescent="0.25">
      <c r="A1005">
        <v>2000038998</v>
      </c>
      <c r="B1005" t="s">
        <v>550</v>
      </c>
      <c r="C1005">
        <v>46616</v>
      </c>
      <c r="D1005">
        <v>536704</v>
      </c>
      <c r="E1005" t="s">
        <v>551</v>
      </c>
      <c r="F1005" s="10">
        <v>44385</v>
      </c>
      <c r="G1005" s="11" t="s">
        <v>552</v>
      </c>
      <c r="H1005" s="12">
        <v>77481</v>
      </c>
      <c r="I1005" t="s">
        <v>539</v>
      </c>
    </row>
    <row r="1006" spans="1:10" x14ac:dyDescent="0.25">
      <c r="A1006">
        <v>2000039074</v>
      </c>
      <c r="B1006" t="s">
        <v>233</v>
      </c>
      <c r="E1006" t="s">
        <v>553</v>
      </c>
      <c r="F1006" s="10">
        <v>44385</v>
      </c>
      <c r="H1006" s="12">
        <v>500731</v>
      </c>
    </row>
    <row r="1007" spans="1:10" x14ac:dyDescent="0.25">
      <c r="A1007">
        <v>2000038945</v>
      </c>
      <c r="B1007" t="s">
        <v>554</v>
      </c>
      <c r="E1007" t="s">
        <v>555</v>
      </c>
      <c r="F1007" s="10">
        <v>44385</v>
      </c>
      <c r="H1007" s="12">
        <v>3562</v>
      </c>
    </row>
    <row r="1008" spans="1:10" x14ac:dyDescent="0.25">
      <c r="A1008">
        <v>2000038906</v>
      </c>
      <c r="B1008" t="s">
        <v>258</v>
      </c>
      <c r="E1008" t="s">
        <v>556</v>
      </c>
      <c r="F1008" s="10">
        <v>44385</v>
      </c>
      <c r="H1008" s="12">
        <v>34432</v>
      </c>
    </row>
    <row r="1009" spans="1:8" x14ac:dyDescent="0.25">
      <c r="A1009">
        <v>2000039194</v>
      </c>
      <c r="B1009" t="s">
        <v>557</v>
      </c>
      <c r="E1009" t="s">
        <v>558</v>
      </c>
      <c r="F1009" s="10">
        <v>44385</v>
      </c>
      <c r="H1009" s="12">
        <v>642</v>
      </c>
    </row>
    <row r="1010" spans="1:8" x14ac:dyDescent="0.25">
      <c r="A1010">
        <v>2000039067</v>
      </c>
      <c r="B1010" t="s">
        <v>210</v>
      </c>
      <c r="E1010" t="s">
        <v>559</v>
      </c>
      <c r="F1010" s="10">
        <v>44385</v>
      </c>
      <c r="H1010" s="12">
        <v>124562</v>
      </c>
    </row>
    <row r="1011" spans="1:8" x14ac:dyDescent="0.25">
      <c r="A1011">
        <v>2000039071</v>
      </c>
      <c r="B1011" t="s">
        <v>560</v>
      </c>
      <c r="E1011" t="s">
        <v>561</v>
      </c>
      <c r="F1011" s="10">
        <v>44385</v>
      </c>
      <c r="H1011" s="12">
        <v>79295</v>
      </c>
    </row>
    <row r="1012" spans="1:8" x14ac:dyDescent="0.25">
      <c r="A1012">
        <v>2000039073</v>
      </c>
      <c r="B1012" t="s">
        <v>562</v>
      </c>
      <c r="E1012" t="s">
        <v>563</v>
      </c>
      <c r="F1012" s="10">
        <v>44385</v>
      </c>
      <c r="H1012" s="12">
        <v>40033</v>
      </c>
    </row>
    <row r="1013" spans="1:8" x14ac:dyDescent="0.25">
      <c r="A1013">
        <v>2000039106</v>
      </c>
      <c r="B1013" t="s">
        <v>564</v>
      </c>
      <c r="E1013" t="s">
        <v>565</v>
      </c>
      <c r="F1013" s="10">
        <v>44385</v>
      </c>
      <c r="H1013" s="12">
        <v>32219</v>
      </c>
    </row>
    <row r="1014" spans="1:8" x14ac:dyDescent="0.25">
      <c r="A1014">
        <v>2000039065</v>
      </c>
      <c r="B1014" t="s">
        <v>566</v>
      </c>
      <c r="E1014" t="s">
        <v>567</v>
      </c>
      <c r="F1014" s="10">
        <v>44399</v>
      </c>
      <c r="H1014" s="12">
        <v>1372656</v>
      </c>
    </row>
    <row r="1015" spans="1:8" x14ac:dyDescent="0.25">
      <c r="A1015">
        <v>2000038998</v>
      </c>
      <c r="B1015" t="s">
        <v>550</v>
      </c>
      <c r="E1015" t="s">
        <v>551</v>
      </c>
      <c r="F1015" s="10">
        <v>44399</v>
      </c>
      <c r="H1015" s="12">
        <v>91857</v>
      </c>
    </row>
    <row r="1016" spans="1:8" x14ac:dyDescent="0.25">
      <c r="A1016">
        <v>2000038999</v>
      </c>
      <c r="B1016" t="s">
        <v>568</v>
      </c>
      <c r="E1016" t="s">
        <v>569</v>
      </c>
      <c r="F1016" s="10">
        <v>44399</v>
      </c>
      <c r="H1016" s="12">
        <v>25892</v>
      </c>
    </row>
    <row r="1017" spans="1:8" x14ac:dyDescent="0.25">
      <c r="A1017">
        <v>2000039074</v>
      </c>
      <c r="B1017" t="s">
        <v>233</v>
      </c>
      <c r="E1017" t="s">
        <v>553</v>
      </c>
      <c r="F1017" s="10">
        <v>44399</v>
      </c>
      <c r="H1017" s="12">
        <v>403265</v>
      </c>
    </row>
    <row r="1018" spans="1:8" x14ac:dyDescent="0.25">
      <c r="A1018">
        <v>2000039106</v>
      </c>
      <c r="B1018" t="s">
        <v>564</v>
      </c>
      <c r="E1018" t="s">
        <v>565</v>
      </c>
      <c r="F1018" s="10">
        <v>44399</v>
      </c>
      <c r="H1018" s="12">
        <v>111295</v>
      </c>
    </row>
    <row r="1019" spans="1:8" x14ac:dyDescent="0.25">
      <c r="A1019">
        <v>2000038906</v>
      </c>
      <c r="B1019" t="s">
        <v>258</v>
      </c>
      <c r="E1019" t="s">
        <v>556</v>
      </c>
      <c r="F1019" s="10">
        <v>44399</v>
      </c>
      <c r="H1019" s="12">
        <v>30855</v>
      </c>
    </row>
    <row r="1020" spans="1:8" x14ac:dyDescent="0.25">
      <c r="A1020">
        <v>2000038946</v>
      </c>
      <c r="B1020" t="s">
        <v>570</v>
      </c>
      <c r="E1020" t="s">
        <v>571</v>
      </c>
      <c r="F1020" s="10">
        <v>44399</v>
      </c>
      <c r="H1020" s="12">
        <v>25757</v>
      </c>
    </row>
    <row r="1021" spans="1:8" x14ac:dyDescent="0.25">
      <c r="A1021">
        <v>2000038940</v>
      </c>
      <c r="B1021" t="s">
        <v>572</v>
      </c>
      <c r="E1021" t="s">
        <v>573</v>
      </c>
      <c r="F1021" s="10">
        <v>44399</v>
      </c>
      <c r="H1021" s="12">
        <v>45111</v>
      </c>
    </row>
    <row r="1022" spans="1:8" x14ac:dyDescent="0.25">
      <c r="A1022">
        <v>2000039069</v>
      </c>
      <c r="B1022" t="s">
        <v>574</v>
      </c>
      <c r="E1022" t="s">
        <v>575</v>
      </c>
      <c r="F1022" s="10">
        <v>44412</v>
      </c>
      <c r="H1022" s="12">
        <v>448017</v>
      </c>
    </row>
    <row r="1023" spans="1:8" x14ac:dyDescent="0.25">
      <c r="A1023">
        <v>2000039071</v>
      </c>
      <c r="B1023" t="s">
        <v>560</v>
      </c>
      <c r="E1023" t="s">
        <v>561</v>
      </c>
      <c r="F1023" s="10">
        <v>44412</v>
      </c>
      <c r="H1023" s="21">
        <v>36559</v>
      </c>
    </row>
    <row r="1024" spans="1:8" x14ac:dyDescent="0.25">
      <c r="A1024">
        <v>2000039071</v>
      </c>
      <c r="B1024" t="s">
        <v>560</v>
      </c>
      <c r="E1024" t="s">
        <v>561</v>
      </c>
      <c r="F1024" s="10">
        <v>44433</v>
      </c>
      <c r="H1024" s="12">
        <v>36486</v>
      </c>
    </row>
    <row r="1025" spans="1:8" x14ac:dyDescent="0.25">
      <c r="A1025">
        <v>2000039001</v>
      </c>
      <c r="B1025" t="s">
        <v>163</v>
      </c>
      <c r="E1025" t="s">
        <v>576</v>
      </c>
      <c r="F1025" s="10">
        <v>44433</v>
      </c>
      <c r="H1025" s="12">
        <v>114305</v>
      </c>
    </row>
    <row r="1026" spans="1:8" x14ac:dyDescent="0.25">
      <c r="A1026">
        <v>2000038998</v>
      </c>
      <c r="B1026" t="s">
        <v>550</v>
      </c>
      <c r="E1026" t="s">
        <v>551</v>
      </c>
      <c r="F1026" s="10">
        <v>44433</v>
      </c>
      <c r="H1026" s="12">
        <v>171130</v>
      </c>
    </row>
    <row r="1027" spans="1:8" x14ac:dyDescent="0.25">
      <c r="A1027">
        <v>2000039194</v>
      </c>
      <c r="B1027" t="s">
        <v>557</v>
      </c>
      <c r="E1027" t="s">
        <v>558</v>
      </c>
      <c r="F1027" s="10">
        <v>44448</v>
      </c>
      <c r="H1027" s="12">
        <v>6976</v>
      </c>
    </row>
    <row r="1028" spans="1:8" x14ac:dyDescent="0.25">
      <c r="A1028">
        <v>2000039097</v>
      </c>
      <c r="B1028" t="s">
        <v>577</v>
      </c>
      <c r="E1028" t="s">
        <v>578</v>
      </c>
      <c r="F1028" s="10">
        <v>44448</v>
      </c>
      <c r="H1028" s="12">
        <v>331873</v>
      </c>
    </row>
    <row r="1029" spans="1:8" x14ac:dyDescent="0.25">
      <c r="A1029">
        <v>2000038996</v>
      </c>
      <c r="B1029" t="s">
        <v>579</v>
      </c>
      <c r="E1029" t="s">
        <v>580</v>
      </c>
      <c r="F1029" s="10">
        <v>44448</v>
      </c>
      <c r="H1029" s="12">
        <v>25455</v>
      </c>
    </row>
    <row r="1030" spans="1:8" x14ac:dyDescent="0.25">
      <c r="A1030">
        <v>2000039074</v>
      </c>
      <c r="B1030" t="s">
        <v>233</v>
      </c>
      <c r="E1030" t="s">
        <v>553</v>
      </c>
      <c r="F1030" s="10">
        <v>44461</v>
      </c>
      <c r="H1030" s="12">
        <v>1109290</v>
      </c>
    </row>
    <row r="1031" spans="1:8" x14ac:dyDescent="0.25">
      <c r="A1031">
        <v>2000040417</v>
      </c>
      <c r="B1031" t="s">
        <v>581</v>
      </c>
      <c r="E1031" t="s">
        <v>582</v>
      </c>
      <c r="F1031" s="10">
        <v>44461</v>
      </c>
      <c r="H1031" s="12">
        <v>62499</v>
      </c>
    </row>
    <row r="1032" spans="1:8" x14ac:dyDescent="0.25">
      <c r="A1032">
        <v>2000039062</v>
      </c>
      <c r="B1032" t="s">
        <v>535</v>
      </c>
      <c r="E1032" t="s">
        <v>583</v>
      </c>
      <c r="F1032" s="10">
        <v>44461</v>
      </c>
      <c r="H1032" s="12">
        <v>294440</v>
      </c>
    </row>
    <row r="1033" spans="1:8" x14ac:dyDescent="0.25">
      <c r="A1033">
        <v>2000038945</v>
      </c>
      <c r="B1033" t="s">
        <v>554</v>
      </c>
      <c r="E1033" t="s">
        <v>555</v>
      </c>
      <c r="F1033" s="10">
        <v>44461</v>
      </c>
      <c r="H1033" s="12">
        <v>14637</v>
      </c>
    </row>
    <row r="1034" spans="1:8" x14ac:dyDescent="0.25">
      <c r="A1034">
        <v>2000039073</v>
      </c>
      <c r="B1034" t="s">
        <v>562</v>
      </c>
      <c r="E1034" t="s">
        <v>563</v>
      </c>
      <c r="F1034" s="10">
        <v>44461</v>
      </c>
      <c r="H1034" s="12">
        <v>21783</v>
      </c>
    </row>
    <row r="1035" spans="1:8" x14ac:dyDescent="0.25">
      <c r="A1035">
        <v>2000039106</v>
      </c>
      <c r="B1035" t="s">
        <v>564</v>
      </c>
      <c r="E1035" t="s">
        <v>565</v>
      </c>
      <c r="F1035" s="10">
        <v>44461</v>
      </c>
      <c r="H1035" s="12">
        <v>66222</v>
      </c>
    </row>
    <row r="1036" spans="1:8" x14ac:dyDescent="0.25">
      <c r="A1036">
        <v>2000038951</v>
      </c>
      <c r="B1036" t="s">
        <v>165</v>
      </c>
      <c r="E1036" t="s">
        <v>584</v>
      </c>
      <c r="F1036" s="10">
        <v>44474</v>
      </c>
      <c r="H1036" s="12">
        <v>-28507</v>
      </c>
    </row>
    <row r="1037" spans="1:8" x14ac:dyDescent="0.25">
      <c r="A1037">
        <v>2000039104</v>
      </c>
      <c r="B1037" t="s">
        <v>192</v>
      </c>
      <c r="E1037" t="s">
        <v>193</v>
      </c>
      <c r="F1037" s="10">
        <v>44475</v>
      </c>
      <c r="H1037" s="21">
        <v>307089</v>
      </c>
    </row>
    <row r="1038" spans="1:8" x14ac:dyDescent="0.25">
      <c r="A1038">
        <v>2000038952</v>
      </c>
      <c r="B1038" t="s">
        <v>585</v>
      </c>
      <c r="E1038" t="s">
        <v>586</v>
      </c>
      <c r="F1038" s="10">
        <v>44475</v>
      </c>
      <c r="H1038" s="21">
        <v>56534</v>
      </c>
    </row>
    <row r="1039" spans="1:8" x14ac:dyDescent="0.25">
      <c r="A1039">
        <v>2000039069</v>
      </c>
      <c r="B1039" t="s">
        <v>574</v>
      </c>
      <c r="E1039" t="s">
        <v>575</v>
      </c>
      <c r="F1039" s="10">
        <v>44475</v>
      </c>
      <c r="H1039" s="21">
        <v>755608</v>
      </c>
    </row>
    <row r="1040" spans="1:8" x14ac:dyDescent="0.25">
      <c r="A1040">
        <v>2000039001</v>
      </c>
      <c r="B1040" t="s">
        <v>163</v>
      </c>
      <c r="E1040" t="s">
        <v>576</v>
      </c>
      <c r="F1040" s="10">
        <v>44475</v>
      </c>
      <c r="H1040" s="21">
        <v>111039</v>
      </c>
    </row>
    <row r="1041" spans="1:8" x14ac:dyDescent="0.25">
      <c r="A1041">
        <v>2000038998</v>
      </c>
      <c r="B1041" t="s">
        <v>350</v>
      </c>
      <c r="E1041" t="s">
        <v>551</v>
      </c>
      <c r="F1041" s="10">
        <v>44475</v>
      </c>
      <c r="H1041" s="21">
        <v>77319</v>
      </c>
    </row>
    <row r="1042" spans="1:8" x14ac:dyDescent="0.25">
      <c r="A1042">
        <v>2000038908</v>
      </c>
      <c r="B1042" t="s">
        <v>587</v>
      </c>
      <c r="E1042" t="s">
        <v>588</v>
      </c>
      <c r="F1042" s="10">
        <v>44475</v>
      </c>
      <c r="H1042" s="21">
        <v>774820</v>
      </c>
    </row>
    <row r="1043" spans="1:8" x14ac:dyDescent="0.25">
      <c r="A1043">
        <v>2000039194</v>
      </c>
      <c r="B1043" t="s">
        <v>557</v>
      </c>
      <c r="E1043" t="s">
        <v>558</v>
      </c>
      <c r="F1043" s="10">
        <v>44475</v>
      </c>
      <c r="H1043" s="21">
        <v>7675</v>
      </c>
    </row>
    <row r="1044" spans="1:8" x14ac:dyDescent="0.25">
      <c r="A1044">
        <v>2000038920</v>
      </c>
      <c r="B1044" t="s">
        <v>202</v>
      </c>
      <c r="E1044" t="s">
        <v>589</v>
      </c>
      <c r="F1044" s="10">
        <v>44475</v>
      </c>
      <c r="H1044" s="21">
        <v>64159</v>
      </c>
    </row>
    <row r="1045" spans="1:8" x14ac:dyDescent="0.25">
      <c r="A1045">
        <v>2000038940</v>
      </c>
      <c r="B1045" t="s">
        <v>590</v>
      </c>
      <c r="E1045" t="s">
        <v>573</v>
      </c>
      <c r="F1045" s="10">
        <v>44489</v>
      </c>
      <c r="H1045" s="21">
        <v>1805</v>
      </c>
    </row>
    <row r="1046" spans="1:8" x14ac:dyDescent="0.25">
      <c r="A1046">
        <v>2000038946</v>
      </c>
      <c r="B1046" t="s">
        <v>591</v>
      </c>
      <c r="E1046" t="s">
        <v>571</v>
      </c>
      <c r="F1046" s="10">
        <v>44489</v>
      </c>
      <c r="H1046" s="21">
        <v>1900</v>
      </c>
    </row>
    <row r="1047" spans="1:8" x14ac:dyDescent="0.25">
      <c r="A1047">
        <v>2000038999</v>
      </c>
      <c r="B1047" t="s">
        <v>568</v>
      </c>
      <c r="E1047" t="s">
        <v>569</v>
      </c>
      <c r="F1047" s="10">
        <v>44489</v>
      </c>
      <c r="H1047" s="21">
        <v>1900</v>
      </c>
    </row>
    <row r="1048" spans="1:8" x14ac:dyDescent="0.25">
      <c r="A1048">
        <v>2000039074</v>
      </c>
      <c r="B1048" t="s">
        <v>233</v>
      </c>
      <c r="E1048" t="s">
        <v>553</v>
      </c>
      <c r="F1048" s="10">
        <v>44489</v>
      </c>
      <c r="H1048" s="21">
        <v>555987</v>
      </c>
    </row>
    <row r="1049" spans="1:8" x14ac:dyDescent="0.25">
      <c r="A1049">
        <v>2000039001</v>
      </c>
      <c r="B1049" t="s">
        <v>163</v>
      </c>
      <c r="E1049" t="s">
        <v>576</v>
      </c>
      <c r="F1049" s="10">
        <v>44503</v>
      </c>
      <c r="H1049" s="21">
        <v>97351</v>
      </c>
    </row>
    <row r="1050" spans="1:8" x14ac:dyDescent="0.25">
      <c r="A1050">
        <v>2000038998</v>
      </c>
      <c r="B1050" t="s">
        <v>350</v>
      </c>
      <c r="E1050" t="s">
        <v>551</v>
      </c>
      <c r="F1050" s="10">
        <v>44503</v>
      </c>
      <c r="H1050" s="21">
        <v>76519</v>
      </c>
    </row>
    <row r="1051" spans="1:8" x14ac:dyDescent="0.25">
      <c r="A1051">
        <v>2000039069</v>
      </c>
      <c r="B1051" t="s">
        <v>574</v>
      </c>
      <c r="E1051" t="s">
        <v>575</v>
      </c>
      <c r="F1051" s="10">
        <v>44503</v>
      </c>
      <c r="H1051" s="21">
        <v>200544</v>
      </c>
    </row>
    <row r="1052" spans="1:8" x14ac:dyDescent="0.25">
      <c r="A1052">
        <v>2000039071</v>
      </c>
      <c r="B1052" t="s">
        <v>560</v>
      </c>
      <c r="E1052" t="s">
        <v>561</v>
      </c>
      <c r="F1052" s="10">
        <v>44503</v>
      </c>
      <c r="H1052" s="21">
        <v>104742</v>
      </c>
    </row>
    <row r="1053" spans="1:8" x14ac:dyDescent="0.25">
      <c r="A1053">
        <v>2000039067</v>
      </c>
      <c r="B1053" t="s">
        <v>210</v>
      </c>
      <c r="E1053" t="s">
        <v>559</v>
      </c>
      <c r="F1053" s="10">
        <v>44503</v>
      </c>
      <c r="H1053" s="21">
        <v>14338</v>
      </c>
    </row>
    <row r="1054" spans="1:8" ht="15.75" customHeight="1" x14ac:dyDescent="0.25">
      <c r="A1054">
        <v>2000039106</v>
      </c>
      <c r="B1054" t="s">
        <v>564</v>
      </c>
      <c r="E1054" t="s">
        <v>565</v>
      </c>
      <c r="F1054" s="10">
        <v>44503</v>
      </c>
      <c r="H1054" s="21">
        <v>133159</v>
      </c>
    </row>
    <row r="1055" spans="1:8" x14ac:dyDescent="0.25">
      <c r="A1055">
        <v>2000039001</v>
      </c>
      <c r="B1055" t="s">
        <v>163</v>
      </c>
      <c r="E1055" t="s">
        <v>576</v>
      </c>
      <c r="F1055" s="10">
        <v>44519</v>
      </c>
      <c r="H1055" s="12">
        <v>123612</v>
      </c>
    </row>
    <row r="1056" spans="1:8" x14ac:dyDescent="0.25">
      <c r="A1056">
        <v>2000039074</v>
      </c>
      <c r="B1056" t="s">
        <v>233</v>
      </c>
      <c r="E1056" t="s">
        <v>553</v>
      </c>
      <c r="F1056" s="10">
        <v>44519</v>
      </c>
      <c r="H1056" s="12">
        <v>834628</v>
      </c>
    </row>
    <row r="1057" spans="1:8" x14ac:dyDescent="0.25">
      <c r="A1057">
        <v>2000039065</v>
      </c>
      <c r="B1057" t="s">
        <v>566</v>
      </c>
      <c r="E1057" t="s">
        <v>567</v>
      </c>
      <c r="F1057" s="10">
        <v>44519</v>
      </c>
      <c r="H1057" s="12">
        <v>1001867</v>
      </c>
    </row>
    <row r="1058" spans="1:8" x14ac:dyDescent="0.25">
      <c r="A1058">
        <v>2000003079</v>
      </c>
      <c r="B1058" t="s">
        <v>225</v>
      </c>
      <c r="E1058" t="s">
        <v>592</v>
      </c>
      <c r="F1058" s="10">
        <v>44519</v>
      </c>
      <c r="H1058" s="12">
        <v>136616</v>
      </c>
    </row>
    <row r="1059" spans="1:8" x14ac:dyDescent="0.25">
      <c r="A1059">
        <v>2000039074</v>
      </c>
      <c r="B1059" t="s">
        <v>233</v>
      </c>
      <c r="E1059" t="s">
        <v>553</v>
      </c>
      <c r="F1059" s="10">
        <v>44545</v>
      </c>
      <c r="H1059" s="12">
        <v>1222611</v>
      </c>
    </row>
    <row r="1060" spans="1:8" x14ac:dyDescent="0.25">
      <c r="A1060">
        <v>2000038906</v>
      </c>
      <c r="B1060" t="s">
        <v>258</v>
      </c>
      <c r="E1060" t="s">
        <v>556</v>
      </c>
      <c r="F1060" s="10">
        <v>44545</v>
      </c>
      <c r="H1060" s="12">
        <v>14493</v>
      </c>
    </row>
    <row r="1061" spans="1:8" x14ac:dyDescent="0.25">
      <c r="A1061">
        <v>2000039039</v>
      </c>
      <c r="B1061" t="s">
        <v>593</v>
      </c>
      <c r="E1061" t="s">
        <v>594</v>
      </c>
      <c r="F1061" s="10">
        <v>44545</v>
      </c>
      <c r="H1061" s="12">
        <v>352433</v>
      </c>
    </row>
    <row r="1062" spans="1:8" x14ac:dyDescent="0.25">
      <c r="A1062">
        <v>2000039001</v>
      </c>
      <c r="B1062" t="s">
        <v>163</v>
      </c>
      <c r="E1062" t="s">
        <v>576</v>
      </c>
      <c r="F1062" s="10">
        <v>44545</v>
      </c>
      <c r="H1062" s="12">
        <v>201332</v>
      </c>
    </row>
    <row r="1063" spans="1:8" x14ac:dyDescent="0.25">
      <c r="A1063">
        <v>2000038999</v>
      </c>
      <c r="B1063" t="s">
        <v>595</v>
      </c>
      <c r="E1063" t="s">
        <v>569</v>
      </c>
      <c r="F1063" s="10">
        <v>44545</v>
      </c>
      <c r="H1063" s="12">
        <v>1427</v>
      </c>
    </row>
    <row r="1064" spans="1:8" x14ac:dyDescent="0.25">
      <c r="A1064">
        <v>2000039069</v>
      </c>
      <c r="B1064" t="s">
        <v>574</v>
      </c>
      <c r="E1064" t="s">
        <v>575</v>
      </c>
      <c r="F1064" s="10">
        <v>44545</v>
      </c>
      <c r="H1064" s="12">
        <v>217604</v>
      </c>
    </row>
    <row r="1065" spans="1:8" x14ac:dyDescent="0.25">
      <c r="A1065">
        <v>2000003079</v>
      </c>
      <c r="B1065" t="s">
        <v>225</v>
      </c>
      <c r="E1065" t="s">
        <v>592</v>
      </c>
      <c r="F1065" s="10">
        <v>44545</v>
      </c>
      <c r="H1065" s="12">
        <v>177299</v>
      </c>
    </row>
    <row r="1066" spans="1:8" x14ac:dyDescent="0.25">
      <c r="A1066">
        <v>2000039194</v>
      </c>
      <c r="B1066" t="s">
        <v>557</v>
      </c>
      <c r="E1066" t="s">
        <v>558</v>
      </c>
      <c r="F1066" s="10">
        <v>44545</v>
      </c>
      <c r="H1066" s="12">
        <v>8817</v>
      </c>
    </row>
    <row r="1067" spans="1:8" x14ac:dyDescent="0.25">
      <c r="A1067">
        <v>2000039000</v>
      </c>
      <c r="B1067" t="s">
        <v>596</v>
      </c>
      <c r="E1067" t="s">
        <v>597</v>
      </c>
      <c r="F1067" s="10">
        <v>44545</v>
      </c>
      <c r="H1067" s="12">
        <v>52453</v>
      </c>
    </row>
    <row r="1068" spans="1:8" x14ac:dyDescent="0.25">
      <c r="A1068">
        <v>2000039106</v>
      </c>
      <c r="B1068" t="s">
        <v>564</v>
      </c>
      <c r="E1068" t="s">
        <v>565</v>
      </c>
      <c r="F1068" s="10">
        <v>44545</v>
      </c>
      <c r="H1068" s="12">
        <v>59313</v>
      </c>
    </row>
    <row r="1069" spans="1:8" x14ac:dyDescent="0.25">
      <c r="A1069">
        <v>2000038922</v>
      </c>
      <c r="B1069" t="s">
        <v>435</v>
      </c>
      <c r="E1069" t="s">
        <v>598</v>
      </c>
      <c r="F1069" s="10">
        <v>44545</v>
      </c>
      <c r="H1069" s="12">
        <v>21456</v>
      </c>
    </row>
    <row r="1070" spans="1:8" x14ac:dyDescent="0.25">
      <c r="A1070">
        <v>2000039001</v>
      </c>
      <c r="B1070" t="s">
        <v>163</v>
      </c>
      <c r="E1070" t="s">
        <v>576</v>
      </c>
      <c r="F1070" s="10">
        <v>44566</v>
      </c>
      <c r="H1070" s="12">
        <v>683128</v>
      </c>
    </row>
    <row r="1071" spans="1:8" x14ac:dyDescent="0.25">
      <c r="A1071">
        <v>2000038998</v>
      </c>
      <c r="B1071" t="s">
        <v>350</v>
      </c>
      <c r="E1071" t="s">
        <v>551</v>
      </c>
      <c r="F1071" s="10">
        <v>44566</v>
      </c>
      <c r="H1071" s="12">
        <v>101500</v>
      </c>
    </row>
    <row r="1072" spans="1:8" x14ac:dyDescent="0.25">
      <c r="A1072">
        <v>2000039069</v>
      </c>
      <c r="B1072" t="s">
        <v>574</v>
      </c>
      <c r="E1072" t="s">
        <v>575</v>
      </c>
      <c r="F1072" s="10">
        <v>44580</v>
      </c>
      <c r="H1072" s="12">
        <v>324311</v>
      </c>
    </row>
    <row r="1073" spans="1:8" x14ac:dyDescent="0.25">
      <c r="A1073">
        <v>2000038945</v>
      </c>
      <c r="B1073" t="s">
        <v>554</v>
      </c>
      <c r="E1073" t="s">
        <v>555</v>
      </c>
      <c r="F1073" s="10">
        <v>44580</v>
      </c>
      <c r="H1073" s="12">
        <v>35977</v>
      </c>
    </row>
    <row r="1074" spans="1:8" x14ac:dyDescent="0.25">
      <c r="A1074">
        <v>2000038998</v>
      </c>
      <c r="B1074" t="s">
        <v>350</v>
      </c>
      <c r="E1074" t="s">
        <v>551</v>
      </c>
      <c r="F1074" s="10">
        <v>44601</v>
      </c>
      <c r="H1074" s="12">
        <v>25646</v>
      </c>
    </row>
    <row r="1075" spans="1:8" x14ac:dyDescent="0.25">
      <c r="A1075">
        <v>2000038920</v>
      </c>
      <c r="B1075" t="s">
        <v>202</v>
      </c>
      <c r="E1075" t="s">
        <v>589</v>
      </c>
      <c r="F1075" s="10">
        <v>44601</v>
      </c>
      <c r="H1075" s="12">
        <v>216216</v>
      </c>
    </row>
    <row r="1076" spans="1:8" x14ac:dyDescent="0.25">
      <c r="A1076">
        <v>2000039001</v>
      </c>
      <c r="B1076" t="s">
        <v>163</v>
      </c>
      <c r="E1076" t="s">
        <v>576</v>
      </c>
      <c r="F1076" s="10">
        <v>44601</v>
      </c>
      <c r="H1076" s="12">
        <v>169016</v>
      </c>
    </row>
    <row r="1077" spans="1:8" x14ac:dyDescent="0.25">
      <c r="A1077">
        <v>2000039074</v>
      </c>
      <c r="B1077" t="s">
        <v>233</v>
      </c>
      <c r="E1077" t="s">
        <v>553</v>
      </c>
      <c r="F1077" s="10">
        <v>44601</v>
      </c>
      <c r="H1077" s="12">
        <v>2446603</v>
      </c>
    </row>
    <row r="1078" spans="1:8" x14ac:dyDescent="0.25">
      <c r="A1078">
        <v>2000039040</v>
      </c>
      <c r="B1078" t="s">
        <v>225</v>
      </c>
      <c r="E1078" t="s">
        <v>599</v>
      </c>
      <c r="F1078" s="10">
        <v>44615</v>
      </c>
      <c r="H1078" s="12">
        <v>32594</v>
      </c>
    </row>
    <row r="1079" spans="1:8" x14ac:dyDescent="0.25">
      <c r="A1079">
        <v>2000039063</v>
      </c>
      <c r="B1079" t="s">
        <v>600</v>
      </c>
      <c r="E1079" t="s">
        <v>601</v>
      </c>
      <c r="F1079" s="10">
        <v>44615</v>
      </c>
      <c r="H1079" s="12">
        <v>31177</v>
      </c>
    </row>
    <row r="1080" spans="1:8" x14ac:dyDescent="0.25">
      <c r="A1080">
        <v>2000038939</v>
      </c>
      <c r="B1080" t="s">
        <v>602</v>
      </c>
      <c r="E1080" t="s">
        <v>603</v>
      </c>
      <c r="F1080" s="10">
        <v>44615</v>
      </c>
      <c r="H1080" s="12">
        <v>432987</v>
      </c>
    </row>
    <row r="1081" spans="1:8" x14ac:dyDescent="0.25">
      <c r="A1081">
        <v>2000039001</v>
      </c>
      <c r="B1081" t="s">
        <v>163</v>
      </c>
      <c r="E1081" t="s">
        <v>576</v>
      </c>
      <c r="F1081" s="10">
        <v>44615</v>
      </c>
      <c r="H1081" s="12">
        <v>113671</v>
      </c>
    </row>
    <row r="1082" spans="1:8" x14ac:dyDescent="0.25">
      <c r="A1082">
        <v>2000038920</v>
      </c>
      <c r="B1082" t="s">
        <v>202</v>
      </c>
      <c r="E1082" t="s">
        <v>589</v>
      </c>
      <c r="F1082" s="10">
        <v>44615</v>
      </c>
      <c r="H1082" s="12">
        <v>230796</v>
      </c>
    </row>
    <row r="1083" spans="1:8" x14ac:dyDescent="0.25">
      <c r="A1083">
        <v>2000039074</v>
      </c>
      <c r="B1083" t="s">
        <v>233</v>
      </c>
      <c r="E1083" t="s">
        <v>553</v>
      </c>
      <c r="F1083" s="10">
        <v>44629</v>
      </c>
      <c r="H1083" s="12">
        <v>465347</v>
      </c>
    </row>
    <row r="1084" spans="1:8" x14ac:dyDescent="0.25">
      <c r="A1084">
        <v>2000003079</v>
      </c>
      <c r="B1084" t="s">
        <v>225</v>
      </c>
      <c r="E1084" t="s">
        <v>592</v>
      </c>
      <c r="F1084" s="10">
        <v>44629</v>
      </c>
      <c r="H1084" s="12">
        <v>199220</v>
      </c>
    </row>
    <row r="1085" spans="1:8" x14ac:dyDescent="0.25">
      <c r="A1085">
        <v>2000038998</v>
      </c>
      <c r="B1085" t="s">
        <v>350</v>
      </c>
      <c r="E1085" t="s">
        <v>551</v>
      </c>
      <c r="F1085" s="10">
        <v>44643</v>
      </c>
      <c r="H1085" s="12">
        <v>50448</v>
      </c>
    </row>
    <row r="1086" spans="1:8" x14ac:dyDescent="0.25">
      <c r="A1086">
        <v>2000039098</v>
      </c>
      <c r="B1086" t="s">
        <v>604</v>
      </c>
      <c r="E1086" t="s">
        <v>605</v>
      </c>
      <c r="F1086" s="10">
        <v>44643</v>
      </c>
      <c r="H1086" s="12">
        <v>498498</v>
      </c>
    </row>
    <row r="1087" spans="1:8" x14ac:dyDescent="0.25">
      <c r="A1087">
        <v>2000039105</v>
      </c>
      <c r="B1087" t="s">
        <v>606</v>
      </c>
      <c r="E1087" t="s">
        <v>607</v>
      </c>
      <c r="F1087" s="10">
        <v>44643</v>
      </c>
      <c r="H1087" s="12">
        <v>54981</v>
      </c>
    </row>
    <row r="1088" spans="1:8" x14ac:dyDescent="0.25">
      <c r="A1088">
        <v>2000039063</v>
      </c>
      <c r="B1088" t="s">
        <v>600</v>
      </c>
      <c r="E1088" t="s">
        <v>601</v>
      </c>
      <c r="F1088" s="10">
        <v>44657</v>
      </c>
      <c r="H1088" s="12">
        <v>1219</v>
      </c>
    </row>
    <row r="1089" spans="1:8" x14ac:dyDescent="0.25">
      <c r="A1089">
        <v>2000039001</v>
      </c>
      <c r="B1089" t="s">
        <v>163</v>
      </c>
      <c r="E1089" t="s">
        <v>576</v>
      </c>
      <c r="F1089" s="10">
        <v>44657</v>
      </c>
      <c r="H1089" s="12">
        <v>261642</v>
      </c>
    </row>
    <row r="1090" spans="1:8" x14ac:dyDescent="0.25">
      <c r="A1090">
        <v>2000038920</v>
      </c>
      <c r="B1090" t="s">
        <v>202</v>
      </c>
      <c r="E1090" t="s">
        <v>589</v>
      </c>
      <c r="F1090" s="10">
        <v>44657</v>
      </c>
      <c r="H1090" s="12">
        <v>74593</v>
      </c>
    </row>
    <row r="1091" spans="1:8" x14ac:dyDescent="0.25">
      <c r="A1091">
        <v>2000039074</v>
      </c>
      <c r="B1091" t="s">
        <v>233</v>
      </c>
      <c r="E1091" t="s">
        <v>553</v>
      </c>
      <c r="F1091" s="10">
        <v>44657</v>
      </c>
      <c r="H1091" s="12">
        <v>1605811</v>
      </c>
    </row>
    <row r="1092" spans="1:8" s="19" customFormat="1" ht="14.25" customHeight="1" x14ac:dyDescent="0.25">
      <c r="A1092" s="19">
        <v>2000039071</v>
      </c>
      <c r="B1092" s="19" t="s">
        <v>560</v>
      </c>
      <c r="E1092" s="19" t="s">
        <v>561</v>
      </c>
      <c r="F1092" s="32">
        <v>44657</v>
      </c>
      <c r="H1092" s="28">
        <v>183679</v>
      </c>
    </row>
    <row r="1093" spans="1:8" s="19" customFormat="1" ht="14.25" customHeight="1" x14ac:dyDescent="0.25">
      <c r="A1093" s="19">
        <v>2000039071</v>
      </c>
      <c r="B1093" s="19" t="s">
        <v>560</v>
      </c>
      <c r="E1093" s="19" t="s">
        <v>561</v>
      </c>
      <c r="F1093" s="32">
        <v>44671</v>
      </c>
      <c r="H1093" s="28">
        <v>59278</v>
      </c>
    </row>
    <row r="1094" spans="1:8" s="19" customFormat="1" ht="14.25" customHeight="1" x14ac:dyDescent="0.25">
      <c r="A1094">
        <v>2000039001</v>
      </c>
      <c r="B1094" t="s">
        <v>163</v>
      </c>
      <c r="E1094" s="19" t="s">
        <v>576</v>
      </c>
      <c r="F1094" s="32">
        <v>44671</v>
      </c>
      <c r="H1094" s="28">
        <v>82822</v>
      </c>
    </row>
    <row r="1095" spans="1:8" s="19" customFormat="1" ht="14.25" customHeight="1" x14ac:dyDescent="0.25">
      <c r="A1095">
        <v>2000038946</v>
      </c>
      <c r="B1095" t="s">
        <v>608</v>
      </c>
      <c r="E1095" s="19" t="s">
        <v>571</v>
      </c>
      <c r="F1095" s="32">
        <v>44671</v>
      </c>
      <c r="H1095" s="28">
        <v>1274</v>
      </c>
    </row>
    <row r="1096" spans="1:8" s="19" customFormat="1" ht="14.25" customHeight="1" x14ac:dyDescent="0.25">
      <c r="A1096" s="19">
        <v>2000038940</v>
      </c>
      <c r="B1096" s="19" t="s">
        <v>590</v>
      </c>
      <c r="E1096" s="19" t="s">
        <v>573</v>
      </c>
      <c r="F1096" s="32">
        <v>44671</v>
      </c>
      <c r="H1096" s="28">
        <v>1998</v>
      </c>
    </row>
    <row r="1097" spans="1:8" x14ac:dyDescent="0.25">
      <c r="A1097">
        <v>2000038947</v>
      </c>
      <c r="B1097" t="s">
        <v>609</v>
      </c>
      <c r="E1097" t="s">
        <v>610</v>
      </c>
      <c r="F1097" s="10">
        <v>44685</v>
      </c>
      <c r="H1097" s="12">
        <v>6901</v>
      </c>
    </row>
    <row r="1098" spans="1:8" x14ac:dyDescent="0.25">
      <c r="A1098">
        <v>2000039000</v>
      </c>
      <c r="B1098" t="s">
        <v>595</v>
      </c>
      <c r="E1098" s="19" t="s">
        <v>597</v>
      </c>
      <c r="F1098" s="10">
        <v>44685</v>
      </c>
      <c r="H1098" s="12">
        <v>86410</v>
      </c>
    </row>
    <row r="1099" spans="1:8" s="19" customFormat="1" ht="14.25" customHeight="1" x14ac:dyDescent="0.25">
      <c r="A1099">
        <v>2000038946</v>
      </c>
      <c r="B1099" t="s">
        <v>608</v>
      </c>
      <c r="E1099" s="19" t="s">
        <v>571</v>
      </c>
      <c r="F1099" s="32">
        <v>44699</v>
      </c>
      <c r="H1099" s="28">
        <v>834</v>
      </c>
    </row>
    <row r="1100" spans="1:8" s="19" customFormat="1" ht="14.25" customHeight="1" x14ac:dyDescent="0.25">
      <c r="A1100" s="19">
        <v>2000038940</v>
      </c>
      <c r="B1100" s="19" t="s">
        <v>611</v>
      </c>
      <c r="E1100" s="19" t="s">
        <v>573</v>
      </c>
      <c r="F1100" s="32">
        <v>44699</v>
      </c>
      <c r="H1100" s="28">
        <v>1882</v>
      </c>
    </row>
    <row r="1101" spans="1:8" s="19" customFormat="1" ht="14.25" customHeight="1" x14ac:dyDescent="0.25">
      <c r="A1101">
        <v>2000038999</v>
      </c>
      <c r="B1101" t="s">
        <v>595</v>
      </c>
      <c r="C1101"/>
      <c r="D1101"/>
      <c r="E1101" t="s">
        <v>569</v>
      </c>
      <c r="F1101" s="32">
        <v>44699</v>
      </c>
      <c r="H1101" s="28">
        <v>1513</v>
      </c>
    </row>
    <row r="1102" spans="1:8" s="19" customFormat="1" ht="14.25" customHeight="1" x14ac:dyDescent="0.25">
      <c r="A1102">
        <v>2000038948</v>
      </c>
      <c r="B1102" t="s">
        <v>612</v>
      </c>
      <c r="E1102" s="19" t="s">
        <v>613</v>
      </c>
      <c r="F1102" s="32">
        <v>44699</v>
      </c>
      <c r="H1102" s="30">
        <v>38403</v>
      </c>
    </row>
    <row r="1103" spans="1:8" s="19" customFormat="1" ht="14.25" customHeight="1" x14ac:dyDescent="0.25">
      <c r="A1103">
        <v>2000038920</v>
      </c>
      <c r="B1103" t="s">
        <v>202</v>
      </c>
      <c r="E1103" s="19" t="s">
        <v>589</v>
      </c>
      <c r="F1103" s="32">
        <v>44699</v>
      </c>
      <c r="H1103" s="28">
        <v>170071</v>
      </c>
    </row>
    <row r="1104" spans="1:8" s="19" customFormat="1" ht="14.25" customHeight="1" x14ac:dyDescent="0.25">
      <c r="A1104">
        <v>2000039074</v>
      </c>
      <c r="B1104" t="s">
        <v>233</v>
      </c>
      <c r="E1104" s="19" t="s">
        <v>553</v>
      </c>
      <c r="F1104" s="32">
        <v>44699</v>
      </c>
      <c r="H1104" s="28">
        <v>508505</v>
      </c>
    </row>
    <row r="1105" spans="1:11" s="19" customFormat="1" ht="14.25" customHeight="1" x14ac:dyDescent="0.25">
      <c r="A1105">
        <v>2000038946</v>
      </c>
      <c r="B1105" t="s">
        <v>614</v>
      </c>
      <c r="E1105" s="19" t="s">
        <v>571</v>
      </c>
      <c r="F1105" s="32">
        <v>44720</v>
      </c>
      <c r="H1105" s="28">
        <v>509</v>
      </c>
    </row>
    <row r="1106" spans="1:11" s="19" customFormat="1" ht="14.25" customHeight="1" x14ac:dyDescent="0.25">
      <c r="A1106" s="19">
        <v>2000038940</v>
      </c>
      <c r="B1106" t="s">
        <v>611</v>
      </c>
      <c r="E1106" s="19" t="s">
        <v>573</v>
      </c>
      <c r="F1106" s="32">
        <v>44720</v>
      </c>
      <c r="H1106" s="28">
        <v>826</v>
      </c>
    </row>
    <row r="1107" spans="1:11" s="19" customFormat="1" ht="14.25" customHeight="1" x14ac:dyDescent="0.25">
      <c r="A1107">
        <v>2000038939</v>
      </c>
      <c r="B1107" t="s">
        <v>615</v>
      </c>
      <c r="E1107" s="19" t="s">
        <v>603</v>
      </c>
      <c r="F1107" s="32">
        <v>44720</v>
      </c>
      <c r="H1107" s="28">
        <v>15674</v>
      </c>
    </row>
    <row r="1108" spans="1:11" s="19" customFormat="1" ht="14.25" customHeight="1" x14ac:dyDescent="0.25">
      <c r="A1108" s="19">
        <v>2000039069</v>
      </c>
      <c r="B1108" s="19" t="s">
        <v>574</v>
      </c>
      <c r="E1108" s="19" t="s">
        <v>575</v>
      </c>
      <c r="F1108" s="32">
        <v>44720</v>
      </c>
      <c r="H1108" s="28">
        <v>428118</v>
      </c>
    </row>
    <row r="1109" spans="1:11" s="19" customFormat="1" ht="14.25" customHeight="1" x14ac:dyDescent="0.25">
      <c r="A1109" s="19">
        <v>2000038992</v>
      </c>
      <c r="B1109" t="s">
        <v>350</v>
      </c>
      <c r="E1109" s="19" t="s">
        <v>616</v>
      </c>
      <c r="F1109" s="32">
        <v>44720</v>
      </c>
      <c r="H1109" s="28">
        <v>59782</v>
      </c>
    </row>
    <row r="1110" spans="1:11" s="19" customFormat="1" ht="14.25" customHeight="1" x14ac:dyDescent="0.25">
      <c r="A1110">
        <v>2000039062</v>
      </c>
      <c r="B1110" s="19" t="s">
        <v>535</v>
      </c>
      <c r="E1110" s="19" t="s">
        <v>583</v>
      </c>
      <c r="F1110" s="32">
        <v>44720</v>
      </c>
      <c r="H1110" s="28">
        <v>95829</v>
      </c>
    </row>
    <row r="1111" spans="1:11" s="19" customFormat="1" x14ac:dyDescent="0.25">
      <c r="A1111">
        <v>2000038920</v>
      </c>
      <c r="B1111" s="19" t="s">
        <v>202</v>
      </c>
      <c r="E1111" s="19" t="s">
        <v>589</v>
      </c>
      <c r="F1111" s="32">
        <v>44720</v>
      </c>
      <c r="H1111" s="28">
        <v>195332</v>
      </c>
    </row>
    <row r="1112" spans="1:11" x14ac:dyDescent="0.25">
      <c r="A1112" s="19">
        <v>2000039071</v>
      </c>
      <c r="B1112" s="19" t="s">
        <v>560</v>
      </c>
      <c r="E1112" s="19" t="s">
        <v>561</v>
      </c>
      <c r="F1112" s="10">
        <v>44720</v>
      </c>
      <c r="H1112" s="12">
        <v>191206</v>
      </c>
    </row>
    <row r="1113" spans="1:11" x14ac:dyDescent="0.25">
      <c r="A1113">
        <v>2000038906</v>
      </c>
      <c r="B1113" t="s">
        <v>258</v>
      </c>
      <c r="E1113" t="s">
        <v>556</v>
      </c>
      <c r="F1113" s="10">
        <v>44720</v>
      </c>
      <c r="H1113" s="12">
        <v>3215</v>
      </c>
    </row>
    <row r="1114" spans="1:11" x14ac:dyDescent="0.25">
      <c r="A1114">
        <v>2000039001</v>
      </c>
      <c r="B1114" s="19" t="s">
        <v>163</v>
      </c>
      <c r="E1114" s="19" t="s">
        <v>576</v>
      </c>
      <c r="F1114" s="10">
        <v>44720</v>
      </c>
      <c r="H1114" s="12">
        <v>40331</v>
      </c>
    </row>
    <row r="1115" spans="1:11" ht="15.75" thickBot="1" x14ac:dyDescent="0.3">
      <c r="A1115">
        <v>2000038908</v>
      </c>
      <c r="B1115" t="s">
        <v>587</v>
      </c>
      <c r="E1115" t="s">
        <v>588</v>
      </c>
      <c r="F1115" s="10">
        <v>44720</v>
      </c>
      <c r="H1115" s="15">
        <v>300152</v>
      </c>
      <c r="I1115" t="s">
        <v>157</v>
      </c>
    </row>
    <row r="1116" spans="1:11" s="19" customFormat="1" ht="14.25" customHeight="1" x14ac:dyDescent="0.25">
      <c r="A1116"/>
      <c r="B1116"/>
      <c r="C1116"/>
      <c r="D1116"/>
      <c r="E1116"/>
      <c r="F1116"/>
      <c r="G1116" t="s">
        <v>19</v>
      </c>
      <c r="H1116" s="12">
        <f>SUBTOTAL(9,H1005:H1115)</f>
        <v>24009184</v>
      </c>
      <c r="I1116" t="s">
        <v>539</v>
      </c>
    </row>
    <row r="1117" spans="1:11" x14ac:dyDescent="0.25">
      <c r="J1117" s="16"/>
    </row>
    <row r="1118" spans="1:11" ht="60.75" x14ac:dyDescent="0.25">
      <c r="A1118" s="5" t="s">
        <v>2</v>
      </c>
      <c r="B1118" s="6" t="s">
        <v>3</v>
      </c>
      <c r="C1118" s="5" t="s">
        <v>4</v>
      </c>
      <c r="D1118" s="5" t="s">
        <v>5</v>
      </c>
      <c r="E1118" s="5" t="s">
        <v>6</v>
      </c>
      <c r="F1118" s="5" t="s">
        <v>7</v>
      </c>
      <c r="G1118" s="5" t="s">
        <v>8</v>
      </c>
      <c r="H1118" s="7" t="s">
        <v>9</v>
      </c>
      <c r="I1118" s="8" t="s">
        <v>10</v>
      </c>
      <c r="J1118" s="9" t="s">
        <v>617</v>
      </c>
      <c r="K1118" s="16"/>
    </row>
    <row r="1119" spans="1:11" ht="16.149999999999999" customHeight="1" x14ac:dyDescent="0.25">
      <c r="A1119">
        <v>2000038998</v>
      </c>
      <c r="B1119" t="s">
        <v>550</v>
      </c>
      <c r="C1119">
        <v>46616</v>
      </c>
      <c r="D1119">
        <v>536919</v>
      </c>
      <c r="E1119" t="s">
        <v>551</v>
      </c>
      <c r="F1119" s="10">
        <v>44385</v>
      </c>
      <c r="G1119" t="s">
        <v>552</v>
      </c>
      <c r="H1119" s="12">
        <v>77482</v>
      </c>
      <c r="I1119" t="s">
        <v>541</v>
      </c>
    </row>
    <row r="1120" spans="1:11" x14ac:dyDescent="0.25">
      <c r="A1120">
        <v>2000038945</v>
      </c>
      <c r="B1120" t="s">
        <v>554</v>
      </c>
      <c r="E1120" t="s">
        <v>555</v>
      </c>
      <c r="F1120" s="10">
        <v>44385</v>
      </c>
      <c r="H1120" s="12">
        <v>1188</v>
      </c>
    </row>
    <row r="1121" spans="1:8" x14ac:dyDescent="0.25">
      <c r="A1121">
        <v>2000038906</v>
      </c>
      <c r="B1121" t="s">
        <v>258</v>
      </c>
      <c r="E1121" t="s">
        <v>556</v>
      </c>
      <c r="F1121" s="10">
        <v>44385</v>
      </c>
      <c r="H1121" s="12">
        <v>34433</v>
      </c>
    </row>
    <row r="1122" spans="1:8" x14ac:dyDescent="0.25">
      <c r="A1122">
        <v>2000039194</v>
      </c>
      <c r="B1122" t="s">
        <v>557</v>
      </c>
      <c r="E1122" t="s">
        <v>558</v>
      </c>
      <c r="F1122" s="10">
        <v>44385</v>
      </c>
      <c r="H1122" s="12">
        <v>1925</v>
      </c>
    </row>
    <row r="1123" spans="1:8" x14ac:dyDescent="0.25">
      <c r="A1123">
        <v>2000039036</v>
      </c>
      <c r="B1123" t="s">
        <v>51</v>
      </c>
      <c r="E1123" t="s">
        <v>618</v>
      </c>
      <c r="F1123" s="10">
        <v>44385</v>
      </c>
      <c r="H1123" s="12">
        <v>429422</v>
      </c>
    </row>
    <row r="1124" spans="1:8" x14ac:dyDescent="0.25">
      <c r="A1124">
        <v>2000039073</v>
      </c>
      <c r="B1124" t="s">
        <v>562</v>
      </c>
      <c r="E1124" t="s">
        <v>563</v>
      </c>
      <c r="F1124" s="10">
        <v>44385</v>
      </c>
      <c r="H1124" s="12">
        <v>40034</v>
      </c>
    </row>
    <row r="1125" spans="1:8" x14ac:dyDescent="0.25">
      <c r="A1125">
        <v>2000038998</v>
      </c>
      <c r="B1125" t="s">
        <v>550</v>
      </c>
      <c r="E1125" t="s">
        <v>551</v>
      </c>
      <c r="F1125" s="10">
        <v>44399</v>
      </c>
      <c r="H1125" s="12">
        <v>91857</v>
      </c>
    </row>
    <row r="1126" spans="1:8" x14ac:dyDescent="0.25">
      <c r="A1126">
        <v>2000038999</v>
      </c>
      <c r="B1126" t="s">
        <v>568</v>
      </c>
      <c r="E1126" t="s">
        <v>569</v>
      </c>
      <c r="F1126" s="10">
        <v>44399</v>
      </c>
      <c r="H1126" s="12">
        <v>77676</v>
      </c>
    </row>
    <row r="1127" spans="1:8" x14ac:dyDescent="0.25">
      <c r="A1127">
        <v>2000038906</v>
      </c>
      <c r="B1127" t="s">
        <v>258</v>
      </c>
      <c r="E1127" t="s">
        <v>556</v>
      </c>
      <c r="F1127" s="10">
        <v>44399</v>
      </c>
      <c r="H1127" s="12">
        <v>30856</v>
      </c>
    </row>
    <row r="1128" spans="1:8" x14ac:dyDescent="0.25">
      <c r="A1128">
        <v>2000038946</v>
      </c>
      <c r="B1128" t="s">
        <v>570</v>
      </c>
      <c r="E1128" t="s">
        <v>571</v>
      </c>
      <c r="F1128" s="10">
        <v>44399</v>
      </c>
      <c r="H1128" s="12">
        <v>77272</v>
      </c>
    </row>
    <row r="1129" spans="1:8" x14ac:dyDescent="0.25">
      <c r="A1129">
        <v>2000038940</v>
      </c>
      <c r="B1129" t="s">
        <v>572</v>
      </c>
      <c r="E1129" t="s">
        <v>573</v>
      </c>
      <c r="F1129" s="10">
        <v>44399</v>
      </c>
      <c r="H1129" s="12">
        <v>135335</v>
      </c>
    </row>
    <row r="1130" spans="1:8" x14ac:dyDescent="0.25">
      <c r="A1130">
        <v>2000039001</v>
      </c>
      <c r="B1130" t="s">
        <v>163</v>
      </c>
      <c r="E1130" t="s">
        <v>576</v>
      </c>
      <c r="F1130" s="10">
        <v>44433</v>
      </c>
      <c r="H1130" s="12">
        <v>114305</v>
      </c>
    </row>
    <row r="1131" spans="1:8" x14ac:dyDescent="0.25">
      <c r="A1131">
        <v>2000038998</v>
      </c>
      <c r="B1131" t="s">
        <v>550</v>
      </c>
      <c r="E1131" t="s">
        <v>551</v>
      </c>
      <c r="F1131" s="10">
        <v>44433</v>
      </c>
      <c r="H1131" s="12">
        <v>171129</v>
      </c>
    </row>
    <row r="1132" spans="1:8" x14ac:dyDescent="0.25">
      <c r="A1132">
        <v>2000039194</v>
      </c>
      <c r="B1132" t="s">
        <v>557</v>
      </c>
      <c r="E1132" t="s">
        <v>558</v>
      </c>
      <c r="F1132" s="10">
        <v>44448</v>
      </c>
      <c r="H1132" s="12">
        <v>20930</v>
      </c>
    </row>
    <row r="1133" spans="1:8" x14ac:dyDescent="0.25">
      <c r="A1133">
        <v>2000038996</v>
      </c>
      <c r="B1133" t="s">
        <v>579</v>
      </c>
      <c r="E1133" t="s">
        <v>580</v>
      </c>
      <c r="F1133" s="10">
        <v>44448</v>
      </c>
      <c r="H1133" s="12">
        <v>76365</v>
      </c>
    </row>
    <row r="1134" spans="1:8" x14ac:dyDescent="0.25">
      <c r="A1134">
        <v>2000040417</v>
      </c>
      <c r="B1134" t="s">
        <v>581</v>
      </c>
      <c r="E1134" t="s">
        <v>582</v>
      </c>
      <c r="F1134" s="10">
        <v>44461</v>
      </c>
      <c r="H1134" s="12">
        <v>187497</v>
      </c>
    </row>
    <row r="1135" spans="1:8" x14ac:dyDescent="0.25">
      <c r="A1135">
        <v>2000038945</v>
      </c>
      <c r="B1135" t="s">
        <v>554</v>
      </c>
      <c r="E1135" t="s">
        <v>555</v>
      </c>
      <c r="F1135" s="10">
        <v>44461</v>
      </c>
      <c r="H1135" s="12">
        <v>4879</v>
      </c>
    </row>
    <row r="1136" spans="1:8" x14ac:dyDescent="0.25">
      <c r="A1136">
        <v>2000039073</v>
      </c>
      <c r="B1136" t="s">
        <v>562</v>
      </c>
      <c r="E1136" t="s">
        <v>563</v>
      </c>
      <c r="F1136" s="10">
        <v>44461</v>
      </c>
      <c r="H1136" s="12">
        <v>21782</v>
      </c>
    </row>
    <row r="1137" spans="1:8" x14ac:dyDescent="0.25">
      <c r="A1137">
        <v>2000039036</v>
      </c>
      <c r="B1137" t="s">
        <v>51</v>
      </c>
      <c r="E1137" t="s">
        <v>618</v>
      </c>
      <c r="F1137" s="10">
        <v>44461</v>
      </c>
      <c r="H1137" s="12">
        <v>372545</v>
      </c>
    </row>
    <row r="1138" spans="1:8" x14ac:dyDescent="0.25">
      <c r="A1138">
        <v>2000038951</v>
      </c>
      <c r="B1138" t="s">
        <v>165</v>
      </c>
      <c r="E1138" t="s">
        <v>584</v>
      </c>
      <c r="F1138" s="10">
        <v>44474</v>
      </c>
      <c r="H1138" s="12">
        <v>28507</v>
      </c>
    </row>
    <row r="1139" spans="1:8" x14ac:dyDescent="0.25">
      <c r="A1139">
        <v>2000039001</v>
      </c>
      <c r="B1139" t="s">
        <v>163</v>
      </c>
      <c r="E1139" t="s">
        <v>576</v>
      </c>
      <c r="F1139" s="10">
        <v>44475</v>
      </c>
      <c r="H1139" s="21">
        <v>111039</v>
      </c>
    </row>
    <row r="1140" spans="1:8" x14ac:dyDescent="0.25">
      <c r="A1140">
        <v>2000038951</v>
      </c>
      <c r="B1140" t="s">
        <v>165</v>
      </c>
      <c r="E1140" t="s">
        <v>584</v>
      </c>
      <c r="F1140" s="10">
        <v>44475</v>
      </c>
      <c r="H1140" s="21">
        <v>37634</v>
      </c>
    </row>
    <row r="1141" spans="1:8" x14ac:dyDescent="0.25">
      <c r="A1141">
        <v>2000038998</v>
      </c>
      <c r="B1141" t="s">
        <v>350</v>
      </c>
      <c r="E1141" t="s">
        <v>551</v>
      </c>
      <c r="F1141" s="10">
        <v>44475</v>
      </c>
      <c r="H1141" s="21">
        <v>77319</v>
      </c>
    </row>
    <row r="1142" spans="1:8" x14ac:dyDescent="0.25">
      <c r="A1142">
        <v>2000039002</v>
      </c>
      <c r="B1142" t="s">
        <v>545</v>
      </c>
      <c r="E1142" t="s">
        <v>619</v>
      </c>
      <c r="F1142" s="10">
        <v>44475</v>
      </c>
      <c r="H1142" s="21">
        <v>49047</v>
      </c>
    </row>
    <row r="1143" spans="1:8" x14ac:dyDescent="0.25">
      <c r="A1143">
        <v>2000039194</v>
      </c>
      <c r="B1143" t="s">
        <v>557</v>
      </c>
      <c r="E1143" t="s">
        <v>558</v>
      </c>
      <c r="F1143" s="10">
        <v>44475</v>
      </c>
      <c r="H1143" s="21">
        <v>23025</v>
      </c>
    </row>
    <row r="1144" spans="1:8" x14ac:dyDescent="0.25">
      <c r="A1144">
        <v>2000038920</v>
      </c>
      <c r="B1144" t="s">
        <v>206</v>
      </c>
      <c r="E1144" t="s">
        <v>589</v>
      </c>
      <c r="F1144" s="10">
        <v>44475</v>
      </c>
      <c r="H1144" s="21">
        <v>21386</v>
      </c>
    </row>
    <row r="1145" spans="1:8" x14ac:dyDescent="0.25">
      <c r="A1145">
        <v>2000038946</v>
      </c>
      <c r="B1145" t="s">
        <v>591</v>
      </c>
      <c r="E1145" t="s">
        <v>571</v>
      </c>
      <c r="F1145" s="10">
        <v>44489</v>
      </c>
      <c r="H1145" s="21">
        <v>5700</v>
      </c>
    </row>
    <row r="1146" spans="1:8" x14ac:dyDescent="0.25">
      <c r="A1146">
        <v>2000038940</v>
      </c>
      <c r="B1146" t="s">
        <v>590</v>
      </c>
      <c r="E1146" t="s">
        <v>573</v>
      </c>
      <c r="F1146" s="10">
        <v>44489</v>
      </c>
      <c r="H1146" s="21">
        <v>5415</v>
      </c>
    </row>
    <row r="1147" spans="1:8" x14ac:dyDescent="0.25">
      <c r="A1147">
        <v>2000039037</v>
      </c>
      <c r="B1147" t="s">
        <v>620</v>
      </c>
      <c r="E1147" t="s">
        <v>621</v>
      </c>
      <c r="F1147" s="10">
        <v>44489</v>
      </c>
      <c r="H1147" s="21">
        <v>205721</v>
      </c>
    </row>
    <row r="1148" spans="1:8" x14ac:dyDescent="0.25">
      <c r="A1148">
        <v>2000038999</v>
      </c>
      <c r="B1148" t="s">
        <v>568</v>
      </c>
      <c r="E1148" t="s">
        <v>569</v>
      </c>
      <c r="F1148" s="10">
        <v>44489</v>
      </c>
      <c r="H1148" s="21">
        <v>5700</v>
      </c>
    </row>
    <row r="1149" spans="1:8" x14ac:dyDescent="0.25">
      <c r="A1149">
        <v>2000039036</v>
      </c>
      <c r="B1149" t="s">
        <v>51</v>
      </c>
      <c r="E1149" t="s">
        <v>618</v>
      </c>
      <c r="F1149" s="10">
        <v>44489</v>
      </c>
      <c r="H1149" s="21">
        <v>105882</v>
      </c>
    </row>
    <row r="1150" spans="1:8" x14ac:dyDescent="0.25">
      <c r="A1150">
        <v>2000039001</v>
      </c>
      <c r="B1150" t="s">
        <v>163</v>
      </c>
      <c r="E1150" t="s">
        <v>576</v>
      </c>
      <c r="F1150" s="10">
        <v>44503</v>
      </c>
      <c r="H1150" s="12">
        <v>97350</v>
      </c>
    </row>
    <row r="1151" spans="1:8" x14ac:dyDescent="0.25">
      <c r="A1151">
        <v>2000039212</v>
      </c>
      <c r="B1151" t="s">
        <v>350</v>
      </c>
      <c r="E1151" t="s">
        <v>622</v>
      </c>
      <c r="F1151" s="10">
        <v>44503</v>
      </c>
      <c r="H1151" s="12">
        <v>5539</v>
      </c>
    </row>
    <row r="1152" spans="1:8" x14ac:dyDescent="0.25">
      <c r="A1152">
        <v>2000038998</v>
      </c>
      <c r="B1152" t="s">
        <v>350</v>
      </c>
      <c r="E1152" t="s">
        <v>551</v>
      </c>
      <c r="F1152" s="10">
        <v>44503</v>
      </c>
      <c r="H1152" s="12">
        <v>76518</v>
      </c>
    </row>
    <row r="1153" spans="1:8" x14ac:dyDescent="0.25">
      <c r="A1153">
        <v>2000039036</v>
      </c>
      <c r="B1153" t="s">
        <v>51</v>
      </c>
      <c r="E1153" t="s">
        <v>618</v>
      </c>
      <c r="F1153" s="10">
        <v>44519</v>
      </c>
      <c r="H1153" s="12">
        <v>97140</v>
      </c>
    </row>
    <row r="1154" spans="1:8" x14ac:dyDescent="0.25">
      <c r="A1154">
        <v>2000039002</v>
      </c>
      <c r="B1154" t="s">
        <v>545</v>
      </c>
      <c r="E1154" t="s">
        <v>619</v>
      </c>
      <c r="F1154" s="10">
        <v>44519</v>
      </c>
      <c r="H1154" s="12">
        <v>1267</v>
      </c>
    </row>
    <row r="1155" spans="1:8" x14ac:dyDescent="0.25">
      <c r="A1155">
        <v>2000003079</v>
      </c>
      <c r="B1155" t="s">
        <v>225</v>
      </c>
      <c r="E1155" t="s">
        <v>592</v>
      </c>
      <c r="F1155" s="10">
        <v>44519</v>
      </c>
      <c r="H1155" s="12">
        <v>45539</v>
      </c>
    </row>
    <row r="1156" spans="1:8" x14ac:dyDescent="0.25">
      <c r="A1156">
        <v>2000039037</v>
      </c>
      <c r="B1156" t="s">
        <v>620</v>
      </c>
      <c r="E1156" t="s">
        <v>621</v>
      </c>
      <c r="F1156" s="10">
        <v>44519</v>
      </c>
      <c r="H1156" s="12">
        <v>480043</v>
      </c>
    </row>
    <row r="1157" spans="1:8" x14ac:dyDescent="0.25">
      <c r="A1157">
        <v>2000039001</v>
      </c>
      <c r="B1157" t="s">
        <v>163</v>
      </c>
      <c r="E1157" t="s">
        <v>576</v>
      </c>
      <c r="F1157" s="10">
        <v>44519</v>
      </c>
      <c r="H1157" s="12">
        <v>123612</v>
      </c>
    </row>
    <row r="1158" spans="1:8" x14ac:dyDescent="0.25">
      <c r="A1158">
        <v>2000038906</v>
      </c>
      <c r="B1158" t="s">
        <v>258</v>
      </c>
      <c r="E1158" t="s">
        <v>556</v>
      </c>
      <c r="F1158" s="10">
        <v>44545</v>
      </c>
      <c r="H1158" s="12">
        <v>14493</v>
      </c>
    </row>
    <row r="1159" spans="1:8" x14ac:dyDescent="0.25">
      <c r="A1159">
        <v>2000039001</v>
      </c>
      <c r="B1159" t="s">
        <v>163</v>
      </c>
      <c r="E1159" t="s">
        <v>576</v>
      </c>
      <c r="F1159" s="10">
        <v>44545</v>
      </c>
      <c r="H1159" s="12">
        <v>201332</v>
      </c>
    </row>
    <row r="1160" spans="1:8" x14ac:dyDescent="0.25">
      <c r="A1160">
        <v>2000038999</v>
      </c>
      <c r="B1160" t="s">
        <v>595</v>
      </c>
      <c r="E1160" t="s">
        <v>569</v>
      </c>
      <c r="F1160" s="10">
        <v>44545</v>
      </c>
      <c r="H1160" s="12">
        <v>4281</v>
      </c>
    </row>
    <row r="1161" spans="1:8" x14ac:dyDescent="0.25">
      <c r="A1161">
        <v>2000003079</v>
      </c>
      <c r="B1161" t="s">
        <v>225</v>
      </c>
      <c r="E1161" t="s">
        <v>592</v>
      </c>
      <c r="F1161" s="10">
        <v>44545</v>
      </c>
      <c r="H1161" s="12">
        <v>59099</v>
      </c>
    </row>
    <row r="1162" spans="1:8" x14ac:dyDescent="0.25">
      <c r="A1162">
        <v>2000039194</v>
      </c>
      <c r="B1162" t="s">
        <v>557</v>
      </c>
      <c r="E1162" t="s">
        <v>558</v>
      </c>
      <c r="F1162" s="10">
        <v>44545</v>
      </c>
      <c r="H1162" s="12">
        <v>26445</v>
      </c>
    </row>
    <row r="1163" spans="1:8" x14ac:dyDescent="0.25">
      <c r="A1163">
        <v>2000039000</v>
      </c>
      <c r="B1163" t="s">
        <v>596</v>
      </c>
      <c r="E1163" t="s">
        <v>597</v>
      </c>
      <c r="F1163" s="10">
        <v>44545</v>
      </c>
      <c r="H1163" s="12">
        <v>157361</v>
      </c>
    </row>
    <row r="1164" spans="1:8" x14ac:dyDescent="0.25">
      <c r="A1164">
        <v>2000039001</v>
      </c>
      <c r="B1164" t="s">
        <v>163</v>
      </c>
      <c r="E1164" t="s">
        <v>576</v>
      </c>
      <c r="F1164" s="10">
        <v>44566</v>
      </c>
      <c r="H1164" s="12">
        <v>683129</v>
      </c>
    </row>
    <row r="1165" spans="1:8" x14ac:dyDescent="0.25">
      <c r="A1165">
        <v>2000038998</v>
      </c>
      <c r="B1165" t="s">
        <v>350</v>
      </c>
      <c r="E1165" t="s">
        <v>551</v>
      </c>
      <c r="F1165" s="10">
        <v>44566</v>
      </c>
      <c r="H1165" s="12">
        <v>101499</v>
      </c>
    </row>
    <row r="1166" spans="1:8" x14ac:dyDescent="0.25">
      <c r="A1166">
        <v>2000039037</v>
      </c>
      <c r="B1166" t="s">
        <v>620</v>
      </c>
      <c r="E1166" t="s">
        <v>623</v>
      </c>
      <c r="F1166" s="10">
        <v>44580</v>
      </c>
      <c r="H1166" s="12">
        <v>183022</v>
      </c>
    </row>
    <row r="1167" spans="1:8" x14ac:dyDescent="0.25">
      <c r="A1167">
        <v>2000038998</v>
      </c>
      <c r="B1167" t="s">
        <v>350</v>
      </c>
      <c r="E1167" t="s">
        <v>551</v>
      </c>
      <c r="F1167" s="10">
        <v>44580</v>
      </c>
      <c r="H1167" s="12">
        <v>75711</v>
      </c>
    </row>
    <row r="1168" spans="1:8" x14ac:dyDescent="0.25">
      <c r="A1168">
        <v>2000039036</v>
      </c>
      <c r="B1168" t="s">
        <v>51</v>
      </c>
      <c r="E1168" t="s">
        <v>618</v>
      </c>
      <c r="F1168" s="10">
        <v>44580</v>
      </c>
      <c r="H1168" s="12">
        <v>282438</v>
      </c>
    </row>
    <row r="1169" spans="1:8" x14ac:dyDescent="0.25">
      <c r="A1169">
        <v>2000038945</v>
      </c>
      <c r="B1169" t="s">
        <v>554</v>
      </c>
      <c r="E1169" t="s">
        <v>555</v>
      </c>
      <c r="F1169" s="10">
        <v>44580</v>
      </c>
      <c r="H1169" s="12">
        <v>11992</v>
      </c>
    </row>
    <row r="1170" spans="1:8" x14ac:dyDescent="0.25">
      <c r="A1170">
        <v>2000038998</v>
      </c>
      <c r="B1170" t="s">
        <v>350</v>
      </c>
      <c r="E1170" t="s">
        <v>551</v>
      </c>
      <c r="F1170" s="10">
        <v>44601</v>
      </c>
      <c r="H1170" s="12">
        <v>25646</v>
      </c>
    </row>
    <row r="1171" spans="1:8" x14ac:dyDescent="0.25">
      <c r="A1171">
        <v>2000038920</v>
      </c>
      <c r="B1171" t="s">
        <v>202</v>
      </c>
      <c r="E1171" t="s">
        <v>589</v>
      </c>
      <c r="F1171" s="10">
        <v>44601</v>
      </c>
      <c r="H1171" s="12">
        <v>72072</v>
      </c>
    </row>
    <row r="1172" spans="1:8" x14ac:dyDescent="0.25">
      <c r="A1172">
        <v>2000039001</v>
      </c>
      <c r="B1172" t="s">
        <v>163</v>
      </c>
      <c r="E1172" t="s">
        <v>576</v>
      </c>
      <c r="F1172" s="10">
        <v>44601</v>
      </c>
      <c r="H1172" s="12">
        <v>169016</v>
      </c>
    </row>
    <row r="1173" spans="1:8" x14ac:dyDescent="0.25">
      <c r="A1173">
        <v>2000039063</v>
      </c>
      <c r="B1173" t="s">
        <v>600</v>
      </c>
      <c r="E1173" t="s">
        <v>601</v>
      </c>
      <c r="F1173" s="10">
        <v>44615</v>
      </c>
      <c r="H1173" s="12">
        <v>93533</v>
      </c>
    </row>
    <row r="1174" spans="1:8" x14ac:dyDescent="0.25">
      <c r="A1174">
        <v>2000038939</v>
      </c>
      <c r="B1174" t="s">
        <v>602</v>
      </c>
      <c r="E1174" t="s">
        <v>603</v>
      </c>
      <c r="F1174" s="10">
        <v>44615</v>
      </c>
      <c r="H1174" s="12">
        <v>1298960</v>
      </c>
    </row>
    <row r="1175" spans="1:8" x14ac:dyDescent="0.25">
      <c r="A1175">
        <v>2000039001</v>
      </c>
      <c r="B1175" t="s">
        <v>163</v>
      </c>
      <c r="E1175" t="s">
        <v>576</v>
      </c>
      <c r="F1175" s="10">
        <v>44615</v>
      </c>
      <c r="H1175" s="12">
        <v>113670</v>
      </c>
    </row>
    <row r="1176" spans="1:8" x14ac:dyDescent="0.25">
      <c r="A1176">
        <v>2000038920</v>
      </c>
      <c r="B1176" t="s">
        <v>202</v>
      </c>
      <c r="E1176" t="s">
        <v>589</v>
      </c>
      <c r="F1176" s="10">
        <v>44615</v>
      </c>
      <c r="H1176" s="12">
        <v>76932</v>
      </c>
    </row>
    <row r="1177" spans="1:8" x14ac:dyDescent="0.25">
      <c r="A1177">
        <v>2000003079</v>
      </c>
      <c r="B1177" t="s">
        <v>225</v>
      </c>
      <c r="E1177" t="s">
        <v>592</v>
      </c>
      <c r="F1177" s="10">
        <v>44629</v>
      </c>
      <c r="H1177" s="12">
        <v>66407</v>
      </c>
    </row>
    <row r="1178" spans="1:8" x14ac:dyDescent="0.25">
      <c r="A1178">
        <v>2000039037</v>
      </c>
      <c r="B1178" t="s">
        <v>620</v>
      </c>
      <c r="E1178" t="s">
        <v>621</v>
      </c>
      <c r="F1178" s="10">
        <v>44629</v>
      </c>
      <c r="H1178" s="12">
        <v>78692</v>
      </c>
    </row>
    <row r="1179" spans="1:8" x14ac:dyDescent="0.25">
      <c r="A1179">
        <v>2000038998</v>
      </c>
      <c r="B1179" t="s">
        <v>350</v>
      </c>
      <c r="E1179" t="s">
        <v>551</v>
      </c>
      <c r="F1179" s="10">
        <v>44643</v>
      </c>
      <c r="H1179" s="12">
        <v>50448</v>
      </c>
    </row>
    <row r="1180" spans="1:8" x14ac:dyDescent="0.25">
      <c r="A1180">
        <v>2000039063</v>
      </c>
      <c r="B1180" t="s">
        <v>600</v>
      </c>
      <c r="E1180" t="s">
        <v>601</v>
      </c>
      <c r="F1180" s="10">
        <v>44657</v>
      </c>
      <c r="H1180" s="12">
        <v>3655</v>
      </c>
    </row>
    <row r="1181" spans="1:8" x14ac:dyDescent="0.25">
      <c r="A1181">
        <v>2000039001</v>
      </c>
      <c r="B1181" t="s">
        <v>163</v>
      </c>
      <c r="E1181" t="s">
        <v>576</v>
      </c>
      <c r="F1181" s="10">
        <v>44657</v>
      </c>
      <c r="H1181" s="12">
        <v>134326</v>
      </c>
    </row>
    <row r="1182" spans="1:8" x14ac:dyDescent="0.25">
      <c r="A1182">
        <v>2000038920</v>
      </c>
      <c r="B1182" t="s">
        <v>202</v>
      </c>
      <c r="E1182" t="s">
        <v>589</v>
      </c>
      <c r="F1182" s="10">
        <v>44657</v>
      </c>
      <c r="H1182" s="12">
        <v>24865</v>
      </c>
    </row>
    <row r="1183" spans="1:8" x14ac:dyDescent="0.25">
      <c r="A1183">
        <v>2000038946</v>
      </c>
      <c r="B1183" t="s">
        <v>608</v>
      </c>
      <c r="C1183" s="19"/>
      <c r="D1183" s="19"/>
      <c r="E1183" s="19" t="s">
        <v>571</v>
      </c>
      <c r="F1183" s="32">
        <v>44671</v>
      </c>
      <c r="G1183" s="19"/>
      <c r="H1183" s="12">
        <v>3822</v>
      </c>
    </row>
    <row r="1184" spans="1:8" x14ac:dyDescent="0.25">
      <c r="A1184" s="19">
        <v>2000038940</v>
      </c>
      <c r="B1184" s="19" t="s">
        <v>611</v>
      </c>
      <c r="C1184" s="19"/>
      <c r="D1184" s="19"/>
      <c r="E1184" s="19" t="s">
        <v>573</v>
      </c>
      <c r="F1184" s="10">
        <v>44671</v>
      </c>
      <c r="H1184" s="12">
        <v>5996</v>
      </c>
    </row>
    <row r="1185" spans="1:9" x14ac:dyDescent="0.25">
      <c r="A1185">
        <v>2000038947</v>
      </c>
      <c r="B1185" t="s">
        <v>609</v>
      </c>
      <c r="E1185" t="s">
        <v>610</v>
      </c>
      <c r="F1185" s="10">
        <v>44699</v>
      </c>
      <c r="H1185" s="12">
        <v>20704</v>
      </c>
    </row>
    <row r="1186" spans="1:9" x14ac:dyDescent="0.25">
      <c r="A1186">
        <v>2000039000</v>
      </c>
      <c r="B1186" t="s">
        <v>595</v>
      </c>
      <c r="E1186" s="19" t="s">
        <v>597</v>
      </c>
      <c r="F1186" s="10">
        <v>44699</v>
      </c>
      <c r="H1186" s="12">
        <v>259230</v>
      </c>
    </row>
    <row r="1187" spans="1:9" x14ac:dyDescent="0.25">
      <c r="A1187">
        <v>2000038946</v>
      </c>
      <c r="B1187" t="s">
        <v>608</v>
      </c>
      <c r="C1187" s="19"/>
      <c r="D1187" s="19"/>
      <c r="E1187" s="19" t="s">
        <v>571</v>
      </c>
      <c r="F1187" s="32">
        <v>44699</v>
      </c>
      <c r="G1187" s="19"/>
      <c r="H1187" s="12">
        <v>2504</v>
      </c>
    </row>
    <row r="1188" spans="1:9" x14ac:dyDescent="0.25">
      <c r="A1188" s="19">
        <v>2000038940</v>
      </c>
      <c r="B1188" s="19" t="s">
        <v>611</v>
      </c>
      <c r="C1188" s="19"/>
      <c r="D1188" s="19"/>
      <c r="E1188" s="19" t="s">
        <v>573</v>
      </c>
      <c r="F1188" s="10">
        <v>44699</v>
      </c>
      <c r="H1188" s="12">
        <v>5648</v>
      </c>
    </row>
    <row r="1189" spans="1:9" x14ac:dyDescent="0.25">
      <c r="A1189">
        <v>2000038999</v>
      </c>
      <c r="B1189" t="s">
        <v>595</v>
      </c>
      <c r="E1189" t="s">
        <v>569</v>
      </c>
      <c r="F1189" s="10">
        <v>44699</v>
      </c>
      <c r="H1189" s="21">
        <v>4538</v>
      </c>
    </row>
    <row r="1190" spans="1:9" ht="14.25" customHeight="1" x14ac:dyDescent="0.25">
      <c r="A1190">
        <v>2000038948</v>
      </c>
      <c r="B1190" t="s">
        <v>612</v>
      </c>
      <c r="C1190" s="19"/>
      <c r="D1190" s="19"/>
      <c r="E1190" s="19" t="s">
        <v>613</v>
      </c>
      <c r="F1190" s="32">
        <v>44699</v>
      </c>
      <c r="G1190" s="19"/>
      <c r="H1190" s="30">
        <v>38404</v>
      </c>
    </row>
    <row r="1191" spans="1:9" s="19" customFormat="1" ht="14.25" customHeight="1" x14ac:dyDescent="0.25">
      <c r="A1191">
        <v>2000038920</v>
      </c>
      <c r="B1191" t="s">
        <v>202</v>
      </c>
      <c r="E1191" s="19" t="s">
        <v>589</v>
      </c>
      <c r="F1191" s="32">
        <v>44699</v>
      </c>
      <c r="H1191" s="28">
        <v>56691</v>
      </c>
    </row>
    <row r="1192" spans="1:9" x14ac:dyDescent="0.25">
      <c r="A1192">
        <v>2000038946</v>
      </c>
      <c r="B1192" t="s">
        <v>614</v>
      </c>
      <c r="C1192" s="19"/>
      <c r="D1192" s="19"/>
      <c r="E1192" s="19" t="s">
        <v>571</v>
      </c>
      <c r="F1192" s="32">
        <v>44720</v>
      </c>
      <c r="G1192" s="19"/>
      <c r="H1192" s="28">
        <v>1529</v>
      </c>
    </row>
    <row r="1193" spans="1:9" x14ac:dyDescent="0.25">
      <c r="A1193" s="19">
        <v>2000038940</v>
      </c>
      <c r="B1193" t="s">
        <v>611</v>
      </c>
      <c r="C1193" s="19"/>
      <c r="D1193" s="19"/>
      <c r="E1193" s="19" t="s">
        <v>573</v>
      </c>
      <c r="F1193" s="32">
        <v>44720</v>
      </c>
      <c r="G1193" s="19"/>
      <c r="H1193" s="28">
        <v>2480</v>
      </c>
    </row>
    <row r="1194" spans="1:9" x14ac:dyDescent="0.25">
      <c r="A1194">
        <v>2000038939</v>
      </c>
      <c r="B1194" t="s">
        <v>615</v>
      </c>
      <c r="C1194" s="19"/>
      <c r="D1194" s="19"/>
      <c r="E1194" s="19" t="s">
        <v>603</v>
      </c>
      <c r="F1194" s="32">
        <v>44720</v>
      </c>
      <c r="G1194" s="19"/>
      <c r="H1194" s="28">
        <v>47023</v>
      </c>
    </row>
    <row r="1195" spans="1:9" x14ac:dyDescent="0.25">
      <c r="A1195" s="19">
        <v>2000038992</v>
      </c>
      <c r="B1195" s="19" t="s">
        <v>350</v>
      </c>
      <c r="C1195" s="19"/>
      <c r="D1195" s="19"/>
      <c r="E1195" s="19" t="s">
        <v>616</v>
      </c>
      <c r="F1195" s="32">
        <v>44720</v>
      </c>
      <c r="G1195" s="19"/>
      <c r="H1195" s="28">
        <v>59783</v>
      </c>
    </row>
    <row r="1196" spans="1:9" x14ac:dyDescent="0.25">
      <c r="A1196">
        <v>2000039037</v>
      </c>
      <c r="B1196" t="s">
        <v>620</v>
      </c>
      <c r="C1196" s="19"/>
      <c r="D1196" s="19"/>
      <c r="E1196" s="19" t="s">
        <v>621</v>
      </c>
      <c r="F1196" s="32">
        <v>44720</v>
      </c>
      <c r="G1196" s="19"/>
      <c r="H1196" s="28">
        <v>147106</v>
      </c>
    </row>
    <row r="1197" spans="1:9" s="19" customFormat="1" x14ac:dyDescent="0.25">
      <c r="A1197">
        <v>2000038920</v>
      </c>
      <c r="B1197" s="19" t="s">
        <v>202</v>
      </c>
      <c r="E1197" s="19" t="s">
        <v>589</v>
      </c>
      <c r="F1197" s="32">
        <v>44720</v>
      </c>
      <c r="G1197"/>
      <c r="H1197" s="12">
        <v>65111</v>
      </c>
    </row>
    <row r="1198" spans="1:9" ht="15.75" thickBot="1" x14ac:dyDescent="0.3">
      <c r="A1198">
        <v>2000038906</v>
      </c>
      <c r="B1198" t="s">
        <v>258</v>
      </c>
      <c r="E1198" t="s">
        <v>556</v>
      </c>
      <c r="F1198" s="32">
        <v>44720</v>
      </c>
      <c r="H1198" s="15">
        <v>3215</v>
      </c>
      <c r="I1198" t="s">
        <v>157</v>
      </c>
    </row>
    <row r="1199" spans="1:9" x14ac:dyDescent="0.25">
      <c r="G1199" t="s">
        <v>19</v>
      </c>
      <c r="H1199" s="12">
        <f>SUBTOTAL(9,H1119:H1198)</f>
        <v>8303103</v>
      </c>
      <c r="I1199" t="s">
        <v>541</v>
      </c>
    </row>
    <row r="1202" spans="6:10" x14ac:dyDescent="0.25">
      <c r="J1202" s="16"/>
    </row>
    <row r="1210" spans="6:10" x14ac:dyDescent="0.25">
      <c r="F1210" s="10"/>
    </row>
    <row r="1211" spans="6:10" x14ac:dyDescent="0.25">
      <c r="F1211" s="10"/>
    </row>
    <row r="1212" spans="6:10" ht="16.5" customHeight="1" x14ac:dyDescent="0.25">
      <c r="F1212" s="10"/>
    </row>
    <row r="1213" spans="6:10" ht="16.5" customHeight="1" x14ac:dyDescent="0.25"/>
    <row r="1214" spans="6:10" ht="16.5" customHeight="1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House, Jennifer</dc:creator>
  <cp:lastModifiedBy>House, Jennifer</cp:lastModifiedBy>
  <dcterms:created xsi:type="dcterms:W3CDTF">2022-06-30T15:23:56Z</dcterms:created>
  <dcterms:modified xsi:type="dcterms:W3CDTF">2022-06-30T15:25:09Z</dcterms:modified>
</cp:coreProperties>
</file>